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amien.verry\Desktop\prêt à envoyer\"/>
    </mc:Choice>
  </mc:AlternateContent>
  <xr:revisionPtr revIDLastSave="0" documentId="8_{809A91F2-1CC4-4541-A55C-DF817DB5F48D}" xr6:coauthVersionLast="47" xr6:coauthVersionMax="47" xr10:uidLastSave="{00000000-0000-0000-0000-000000000000}"/>
  <bookViews>
    <workbookView xWindow="-110" yWindow="-110" windowWidth="19420" windowHeight="11500" activeTab="3" xr2:uid="{B2E31723-1BD0-423F-A935-D0FD3EFF1F9E}"/>
  </bookViews>
  <sheets>
    <sheet name="Accueil" sheetId="2" r:id="rId1"/>
    <sheet name="Liste des tableaux" sheetId="44" r:id="rId2"/>
    <sheet name="effectifs" sheetId="45" r:id="rId3"/>
    <sheet name="motif" sheetId="1" r:id="rId4"/>
    <sheet name="type véhicule" sheetId="3" r:id="rId5"/>
    <sheet name="heure passage" sheetId="10" r:id="rId6"/>
    <sheet name="nationalité" sheetId="39" r:id="rId7"/>
    <sheet name="taux d'occupation" sheetId="43" r:id="rId8"/>
    <sheet name="motif x route" sheetId="12" r:id="rId9"/>
    <sheet name="motif x distance" sheetId="6" r:id="rId10"/>
    <sheet name="motif x distance x route" sheetId="7" r:id="rId11"/>
    <sheet name="motif x heures" sheetId="25" r:id="rId12"/>
    <sheet name="motif x HdP" sheetId="11" r:id="rId13"/>
    <sheet name="motif x HdP x route" sheetId="9" r:id="rId14"/>
    <sheet name="motif x nationalite" sheetId="38" r:id="rId15"/>
    <sheet name="vehicule x route" sheetId="14" r:id="rId16"/>
    <sheet name="distance VL PL hist" sheetId="4" r:id="rId17"/>
    <sheet name="distance VL PL box" sheetId="5" r:id="rId18"/>
    <sheet name="distance x route box" sheetId="19" r:id="rId19"/>
    <sheet name="distance x route VL hist" sheetId="16" r:id="rId20"/>
    <sheet name="distance x route PL hist" sheetId="18" r:id="rId21"/>
    <sheet name="distance x heure" sheetId="23" r:id="rId22"/>
    <sheet name="distance x HdP" sheetId="21" r:id="rId23"/>
    <sheet name="distance x HdP x route" sheetId="22" r:id="rId24"/>
    <sheet name="taux occupation x motif" sheetId="29" r:id="rId25"/>
    <sheet name="taux occupation x route" sheetId="30" r:id="rId26"/>
    <sheet name="taux occupation x motif x route" sheetId="31" r:id="rId27"/>
    <sheet name="taux occupation x distance" sheetId="24" r:id="rId28"/>
    <sheet name="taux occupation x HdP" sheetId="27" r:id="rId29"/>
    <sheet name="taux occupation x heures" sheetId="28" r:id="rId30"/>
    <sheet name="taux occupation x nationalite" sheetId="33" r:id="rId31"/>
    <sheet name="nationalite x distance" sheetId="34" r:id="rId32"/>
    <sheet name="nationalite x motif" sheetId="35" r:id="rId33"/>
    <sheet name="nationalite x route" sheetId="36" r:id="rId34"/>
    <sheet name="nationalite x VL PL" sheetId="37" r:id="rId35"/>
    <sheet name="nationalite x VL PL x route" sheetId="46" r:id="rId3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 i="45" l="1"/>
  <c r="G4" i="45"/>
  <c r="G5" i="45"/>
  <c r="G2" i="45"/>
  <c r="I5" i="45"/>
  <c r="I4" i="45"/>
  <c r="I3" i="45"/>
  <c r="I2" i="45"/>
</calcChain>
</file>

<file path=xl/sharedStrings.xml><?xml version="1.0" encoding="utf-8"?>
<sst xmlns="http://schemas.openxmlformats.org/spreadsheetml/2006/main" count="2426" uniqueCount="151">
  <si>
    <t>proportion (%)</t>
  </si>
  <si>
    <t>travail</t>
  </si>
  <si>
    <t>professionnel</t>
  </si>
  <si>
    <t>achat</t>
  </si>
  <si>
    <t>soins, administratif</t>
  </si>
  <si>
    <t>loisirs, vacances</t>
  </si>
  <si>
    <t>accompagement</t>
  </si>
  <si>
    <t>autres</t>
  </si>
  <si>
    <t>motif à destination</t>
  </si>
  <si>
    <t>étude</t>
  </si>
  <si>
    <t>domicile</t>
  </si>
  <si>
    <t>NA</t>
  </si>
  <si>
    <t>type de véhicule</t>
  </si>
  <si>
    <t>type de route</t>
  </si>
  <si>
    <t>Camping-car</t>
  </si>
  <si>
    <t>Départementale</t>
  </si>
  <si>
    <t>Nationale</t>
  </si>
  <si>
    <t>Autoroute</t>
  </si>
  <si>
    <t>PL articulé, semi-remorque</t>
  </si>
  <si>
    <t>PL porteur</t>
  </si>
  <si>
    <t>PL train routier</t>
  </si>
  <si>
    <t>VL</t>
  </si>
  <si>
    <t>VL + caravane ou remorque</t>
  </si>
  <si>
    <t>VUL (marchandises)</t>
  </si>
  <si>
    <t>VUL (matériel)</t>
  </si>
  <si>
    <t>classe de distance (km)</t>
  </si>
  <si>
    <t>proportion</t>
  </si>
  <si>
    <t>0-20</t>
  </si>
  <si>
    <t>20-40</t>
  </si>
  <si>
    <t>40-60</t>
  </si>
  <si>
    <t>60-80</t>
  </si>
  <si>
    <t>80-100</t>
  </si>
  <si>
    <t>100-200</t>
  </si>
  <si>
    <t>200+</t>
  </si>
  <si>
    <t>PL</t>
  </si>
  <si>
    <t>0-50</t>
  </si>
  <si>
    <t>50-100</t>
  </si>
  <si>
    <t>100-200(pl)</t>
  </si>
  <si>
    <t>200-500</t>
  </si>
  <si>
    <t>500-1000</t>
  </si>
  <si>
    <t>1000+</t>
  </si>
  <si>
    <t>min</t>
  </si>
  <si>
    <t>q1</t>
  </si>
  <si>
    <t>q3</t>
  </si>
  <si>
    <t>max</t>
  </si>
  <si>
    <t>heure de passage</t>
  </si>
  <si>
    <t>période</t>
  </si>
  <si>
    <t>7h</t>
  </si>
  <si>
    <t>HdP</t>
  </si>
  <si>
    <t>8h</t>
  </si>
  <si>
    <t>9h</t>
  </si>
  <si>
    <t>Hors HdP</t>
  </si>
  <si>
    <t>10h</t>
  </si>
  <si>
    <t>11h</t>
  </si>
  <si>
    <t>12h</t>
  </si>
  <si>
    <t>13h</t>
  </si>
  <si>
    <t>14h</t>
  </si>
  <si>
    <t>15h</t>
  </si>
  <si>
    <t>16h</t>
  </si>
  <si>
    <t>17h</t>
  </si>
  <si>
    <t>18h</t>
  </si>
  <si>
    <t>19h</t>
  </si>
  <si>
    <t>période de passage</t>
  </si>
  <si>
    <t>HdP matin</t>
  </si>
  <si>
    <t>HdP soir</t>
  </si>
  <si>
    <t>classe de véhicule</t>
  </si>
  <si>
    <t>distance moyenne</t>
  </si>
  <si>
    <t>distance médiane</t>
  </si>
  <si>
    <t>taux d'occupation moyen</t>
  </si>
  <si>
    <t>NB : On présente ici les déplacements à destination du domicile afin de bien montrer l'opposition entre le matin et le soir.</t>
  </si>
  <si>
    <t>médiane</t>
  </si>
  <si>
    <t>Carte des 201 enquêtes OD implémentées dans la BU en mars 2026</t>
  </si>
  <si>
    <t>nombre d'enquêtes</t>
  </si>
  <si>
    <t>Autre</t>
  </si>
  <si>
    <t>nationalité du véhicule</t>
  </si>
  <si>
    <t>ETR</t>
  </si>
  <si>
    <t>FR</t>
  </si>
  <si>
    <t>catégorie de distance</t>
  </si>
  <si>
    <t>nationalité</t>
  </si>
  <si>
    <t>nombre d'occupants</t>
  </si>
  <si>
    <t>1 occupant</t>
  </si>
  <si>
    <t>2 occupants</t>
  </si>
  <si>
    <t>3+ occupants</t>
  </si>
  <si>
    <t>effectifs bruts</t>
  </si>
  <si>
    <t>effectifs redressés</t>
  </si>
  <si>
    <t>Nom de la page</t>
  </si>
  <si>
    <t>Explication</t>
  </si>
  <si>
    <t>effectifs</t>
  </si>
  <si>
    <t>heure passage</t>
  </si>
  <si>
    <t>taux d'occupation</t>
  </si>
  <si>
    <t>motif x route</t>
  </si>
  <si>
    <t>motif</t>
  </si>
  <si>
    <t>type véhicule</t>
  </si>
  <si>
    <t>motif x distance</t>
  </si>
  <si>
    <t>motif x distance x route</t>
  </si>
  <si>
    <t>motif x heures</t>
  </si>
  <si>
    <t>motif x HdP</t>
  </si>
  <si>
    <t>motif x HdP x route</t>
  </si>
  <si>
    <t>motif x nationalite</t>
  </si>
  <si>
    <t>vehicule x route</t>
  </si>
  <si>
    <t>distance VL PL hist</t>
  </si>
  <si>
    <t>distance VL PL box</t>
  </si>
  <si>
    <t>distance x route VL hist</t>
  </si>
  <si>
    <t>distance x route PL hist</t>
  </si>
  <si>
    <t>distance x heure</t>
  </si>
  <si>
    <t>distance x HdP</t>
  </si>
  <si>
    <t>distance x HdP x route</t>
  </si>
  <si>
    <t>taux occupation x motif</t>
  </si>
  <si>
    <t>taux occupation x motif x route</t>
  </si>
  <si>
    <t>taux occupation x distance</t>
  </si>
  <si>
    <t>taux occupation x heures</t>
  </si>
  <si>
    <t>taux occupation x HdP</t>
  </si>
  <si>
    <t>taux occupation x nationalite</t>
  </si>
  <si>
    <t>nationalite x distance</t>
  </si>
  <si>
    <t>nationalite x motif</t>
  </si>
  <si>
    <t>nationalite x route</t>
  </si>
  <si>
    <t>nationalite x VL PL</t>
  </si>
  <si>
    <t>nationalite x VL PL x route</t>
  </si>
  <si>
    <t>Répartition des types de véhicules</t>
  </si>
  <si>
    <t>Distribution des passages par heure</t>
  </si>
  <si>
    <t>Répartition des véhicules immatriculés en France ou à l'étranger</t>
  </si>
  <si>
    <t>Répartition des motifs à destination selon la distance par type de route</t>
  </si>
  <si>
    <t>Répartition des motifs à destination selon la distance</t>
  </si>
  <si>
    <t>Répartition des motifs à destination par type de route</t>
  </si>
  <si>
    <t>Répartition des taux d'occupation</t>
  </si>
  <si>
    <t>Répartition des motifs à destination</t>
  </si>
  <si>
    <t>Evolution horaire des motifs à destination</t>
  </si>
  <si>
    <t>Motifs à destination par période de passage</t>
  </si>
  <si>
    <t>Motifs à destination par période de passage et type de route</t>
  </si>
  <si>
    <t>Répartition des types de véhicules par type de route</t>
  </si>
  <si>
    <t>Distribution des catégories de distances par classe de véhicule</t>
  </si>
  <si>
    <t>Répartition des distances parcourues par classe de véhicule</t>
  </si>
  <si>
    <t>Distribution des distances VL par type de route</t>
  </si>
  <si>
    <t>Distribution des distances PL par type de route</t>
  </si>
  <si>
    <t>Distribution des catégories de distances par période de passage</t>
  </si>
  <si>
    <t>Distance parcourue (moyenne et médiane) par heure de passage</t>
  </si>
  <si>
    <t>Distribution des distances par période de passage et type de route</t>
  </si>
  <si>
    <t>Taux d'occupation moyen par motif à destination</t>
  </si>
  <si>
    <t>Taux d'occupation moyen par motif à destination et type de route</t>
  </si>
  <si>
    <t>Taux d'occupation moyen par période de passage</t>
  </si>
  <si>
    <t>Taux d'occupation moyen par classe de distance</t>
  </si>
  <si>
    <t>Taux d'occupation moyen par heure de passage</t>
  </si>
  <si>
    <t>Taux d'occupation moyen par nationalité du véhicule</t>
  </si>
  <si>
    <t>Répartition des motifs à destination par nationalité du véhicule</t>
  </si>
  <si>
    <t>Répartition de la nationalité du véhicule selon la distance</t>
  </si>
  <si>
    <t>Répartition de la nationalité du véhicule selon le motif à destination</t>
  </si>
  <si>
    <t>Répartition de la nationalité du véhicule selon le type de route</t>
  </si>
  <si>
    <t>Répartition de la nationalité des véhicules selon leur classe</t>
  </si>
  <si>
    <t>Nationalité des véhicules selon leur classe et le type de route</t>
  </si>
  <si>
    <t>Effectifs des enquêtes et interviews par type de route</t>
  </si>
  <si>
    <r>
      <t xml:space="preserve">Ce document présente les résultats de l'exploitation standard de la </t>
    </r>
    <r>
      <rPr>
        <b/>
        <sz val="11"/>
        <color theme="1"/>
        <rFont val="Calibri"/>
        <family val="2"/>
        <scheme val="minor"/>
      </rPr>
      <t>base unifiée (BU) des enquêtes origine-destination (OD)</t>
    </r>
    <r>
      <rPr>
        <sz val="11"/>
        <color theme="1"/>
        <rFont val="Calibri"/>
        <family val="2"/>
        <scheme val="minor"/>
      </rPr>
      <t xml:space="preserve">.
Ces traitements ont été réalisés en mars 2026 sur les 201 enquêtes que comporte la base à ce jour, présentées par la carte ci-contre.
La BU démarre en 2019. Les enquêtes plus anciennes sont archivées par ailleurs.
Les indicateurs présentés ici sont calculés sur une agrégation globale des enquêtes et n'ont pas vocation à restituer les résultats détaillés de chaque enquête.
Le marché des enquêtes OD est financé par la DGITM et est suivi par le Cerema en aide à maîtrise d'ouvrage. Les enquêtes sont réalisées par des prestataires.
Chaque page correspond à une vue portant sur un ou plusieurs indicateurs. Elle comprend un graphique ainsi que les données agrégées ayant permis sa construction.
Les graphiques ne représentent pas les données manquantes mais celles-ci sont indiquées dans les tableaux de données agrégées.
</t>
    </r>
    <r>
      <rPr>
        <b/>
        <sz val="11"/>
        <color theme="1"/>
        <rFont val="Calibri"/>
        <family val="2"/>
        <scheme val="minor"/>
      </rPr>
      <t>Informations méthodologiques</t>
    </r>
    <r>
      <rPr>
        <sz val="11"/>
        <color theme="1"/>
        <rFont val="Calibri"/>
        <family val="2"/>
        <scheme val="minor"/>
      </rPr>
      <t xml:space="preserve"> :
- </t>
    </r>
    <r>
      <rPr>
        <b/>
        <sz val="11"/>
        <color theme="1"/>
        <rFont val="Calibri"/>
        <family val="2"/>
        <scheme val="minor"/>
      </rPr>
      <t>pondération</t>
    </r>
    <r>
      <rPr>
        <sz val="11"/>
        <color theme="1"/>
        <rFont val="Calibri"/>
        <family val="2"/>
        <scheme val="minor"/>
      </rPr>
      <t xml:space="preserve"> : tous les résultats présentés sont pondérés afin de redresser les données d'enquête à partir des comptages réalisés sur site. Les indicateurs sont calculés en nombre de véhicules et non en véhicules.km.
- </t>
    </r>
    <r>
      <rPr>
        <b/>
        <sz val="11"/>
        <color theme="1"/>
        <rFont val="Calibri"/>
        <family val="2"/>
        <scheme val="minor"/>
      </rPr>
      <t>motif</t>
    </r>
    <r>
      <rPr>
        <sz val="11"/>
        <color theme="1"/>
        <rFont val="Calibri"/>
        <family val="2"/>
        <scheme val="minor"/>
      </rPr>
      <t xml:space="preserve"> : sauf mention contraire, les graphiques présentent les motifs à destination, hors domicile, afin de ne pas écraser les autres catégories et faciliter la lecture. Le domicile est toutefois conservé dans les données agrégées.
- </t>
    </r>
    <r>
      <rPr>
        <b/>
        <sz val="11"/>
        <color theme="1"/>
        <rFont val="Calibri"/>
        <family val="2"/>
        <scheme val="minor"/>
      </rPr>
      <t>route</t>
    </r>
    <r>
      <rPr>
        <sz val="11"/>
        <color theme="1"/>
        <rFont val="Calibri"/>
        <family val="2"/>
        <scheme val="minor"/>
      </rPr>
      <t xml:space="preserve"> : catégorie de la voie sur laquelle a été réalisée l'enquête : autoroute, nationale ou départementale. Les enquêtes réalisées sur voie communale ne sont pas prises en compte car trop peu ont été réalisées à l'heure actuelle, entraînant une robustesse statistique insuffisante.
- </t>
    </r>
    <r>
      <rPr>
        <b/>
        <sz val="11"/>
        <color theme="1"/>
        <rFont val="Calibri"/>
        <family val="2"/>
        <scheme val="minor"/>
      </rPr>
      <t>heures</t>
    </r>
    <r>
      <rPr>
        <sz val="11"/>
        <color theme="1"/>
        <rFont val="Calibri"/>
        <family val="2"/>
        <scheme val="minor"/>
      </rPr>
      <t xml:space="preserve"> : la plage couverte correspond à la période de réalisation des enquêtes, soit de 7h à 19h. L'heure indiquée est celle du début du créneau horaire (ex: la période 7-8h est notée 7h).
- </t>
    </r>
    <r>
      <rPr>
        <b/>
        <sz val="11"/>
        <color theme="1"/>
        <rFont val="Calibri"/>
        <family val="2"/>
        <scheme val="minor"/>
      </rPr>
      <t>HdP</t>
    </r>
    <r>
      <rPr>
        <sz val="11"/>
        <color theme="1"/>
        <rFont val="Calibri"/>
        <family val="2"/>
        <scheme val="minor"/>
      </rPr>
      <t xml:space="preserve"> : les heures de pointe correspondent aux périodes 7h-9h puis 16h-19h.
- </t>
    </r>
    <r>
      <rPr>
        <b/>
        <sz val="11"/>
        <color theme="1"/>
        <rFont val="Calibri"/>
        <family val="2"/>
        <scheme val="minor"/>
      </rPr>
      <t>type véhicule</t>
    </r>
    <r>
      <rPr>
        <sz val="11"/>
        <color theme="1"/>
        <rFont val="Calibri"/>
        <family val="2"/>
        <scheme val="minor"/>
      </rPr>
      <t xml:space="preserve"> : les véhicules légers sont notés VL, les poids lourds PL et les véhicules utilitaires VUL.
- </t>
    </r>
    <r>
      <rPr>
        <b/>
        <sz val="11"/>
        <color theme="1"/>
        <rFont val="Calibri"/>
        <family val="2"/>
        <scheme val="minor"/>
      </rPr>
      <t>VL PL</t>
    </r>
    <r>
      <rPr>
        <sz val="11"/>
        <color theme="1"/>
        <rFont val="Calibri"/>
        <family val="2"/>
        <scheme val="minor"/>
      </rPr>
      <t xml:space="preserve"> : classification agrégée du type de véhicule ne distinguant que VL et PL. Aussi nommé "classe de véhicule sur les graphiques".
- </t>
    </r>
    <r>
      <rPr>
        <b/>
        <sz val="11"/>
        <color theme="1"/>
        <rFont val="Calibri"/>
        <family val="2"/>
        <scheme val="minor"/>
      </rPr>
      <t>taux d'occupation</t>
    </r>
    <r>
      <rPr>
        <sz val="11"/>
        <color theme="1"/>
        <rFont val="Calibri"/>
        <family val="2"/>
        <scheme val="minor"/>
      </rPr>
      <t xml:space="preserve"> : nombre de personnes dans le véhicule, conducteur compris. Il est uniquement présenté pour les VL.
- </t>
    </r>
    <r>
      <rPr>
        <b/>
        <sz val="11"/>
        <color theme="1"/>
        <rFont val="Calibri"/>
        <family val="2"/>
        <scheme val="minor"/>
      </rPr>
      <t>nationalité</t>
    </r>
    <r>
      <rPr>
        <sz val="11"/>
        <color theme="1"/>
        <rFont val="Calibri"/>
        <family val="2"/>
        <scheme val="minor"/>
      </rPr>
      <t xml:space="preserve"> : distinction entre véhicules immatriculés en France ou à l'étranger.
Si vous souhaitez la publication de nouvelles analyses, absentes à ce stade, n'hésitez pas à nous contacter à l'adresse suivante : </t>
    </r>
    <r>
      <rPr>
        <u/>
        <sz val="11"/>
        <color theme="1"/>
        <rFont val="Calibri"/>
        <family val="2"/>
        <scheme val="minor"/>
      </rPr>
      <t>modelisation-deplacements@cerema.fr</t>
    </r>
    <r>
      <rPr>
        <sz val="11"/>
        <color theme="1"/>
        <rFont val="Calibri"/>
        <family val="2"/>
        <scheme val="minor"/>
      </rPr>
      <t xml:space="preserve">
La BU, par construction, n'est pas représentative de l'ensemble des trafics du territoire métropolitain. Les exploitations standards présentées ici représentent uniquement des indicateurs moyens calculés sur les enquêtes considérées. Ces résultats doivent être interprétés avec prudence et en connaissance des limites liées à la nature de cette base.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</si>
</sst>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_-* #,##0_-;\-* #,##0_-;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6">
    <xf numFmtId="0" fontId="0" fillId="0" borderId="0" xfId="0"/>
    <xf numFmtId="2" fontId="0" fillId="0" borderId="0" xfId="0" applyNumberFormat="1"/>
    <xf numFmtId="164" fontId="0" fillId="0" borderId="0" xfId="0" applyNumberFormat="1"/>
    <xf numFmtId="10" fontId="0" fillId="0" borderId="0" xfId="1" applyNumberFormat="1" applyFont="1"/>
    <xf numFmtId="0" fontId="0" fillId="0" borderId="0" xfId="0" applyBorder="1"/>
    <xf numFmtId="9" fontId="0" fillId="0" borderId="0" xfId="1" applyFont="1" applyBorder="1"/>
    <xf numFmtId="0" fontId="2" fillId="0" borderId="0" xfId="0" applyFont="1"/>
    <xf numFmtId="0" fontId="0" fillId="0" borderId="0" xfId="0" applyAlignment="1">
      <alignment horizontal="center"/>
    </xf>
    <xf numFmtId="0" fontId="2" fillId="2" borderId="5" xfId="0" applyFont="1" applyFill="1" applyBorder="1" applyAlignment="1">
      <alignment horizontal="left" vertical="center" wrapText="1"/>
    </xf>
    <xf numFmtId="0" fontId="2" fillId="2" borderId="8" xfId="0" applyFont="1" applyFill="1" applyBorder="1" applyAlignment="1">
      <alignment horizontal="left"/>
    </xf>
    <xf numFmtId="0" fontId="2" fillId="2" borderId="10" xfId="0" applyFont="1" applyFill="1" applyBorder="1" applyAlignment="1">
      <alignment horizontal="left"/>
    </xf>
    <xf numFmtId="0" fontId="2" fillId="2" borderId="6" xfId="0" applyFont="1" applyFill="1" applyBorder="1" applyAlignment="1">
      <alignment horizontal="left"/>
    </xf>
    <xf numFmtId="0" fontId="0" fillId="0" borderId="1" xfId="0" applyBorder="1" applyAlignment="1">
      <alignment horizontal="left"/>
    </xf>
    <xf numFmtId="0" fontId="0" fillId="0" borderId="7" xfId="0" applyBorder="1" applyAlignment="1">
      <alignment horizontal="left"/>
    </xf>
    <xf numFmtId="165" fontId="0" fillId="0" borderId="0" xfId="2" applyNumberFormat="1" applyFont="1" applyBorder="1" applyAlignment="1">
      <alignment horizontal="left"/>
    </xf>
    <xf numFmtId="165" fontId="0" fillId="0" borderId="2" xfId="2" applyNumberFormat="1" applyFont="1" applyBorder="1" applyAlignment="1">
      <alignment horizontal="left"/>
    </xf>
    <xf numFmtId="0" fontId="0" fillId="0" borderId="3" xfId="0" applyBorder="1" applyAlignment="1">
      <alignment horizontal="left"/>
    </xf>
    <xf numFmtId="0" fontId="0" fillId="0" borderId="9" xfId="0" applyBorder="1" applyAlignment="1">
      <alignment horizontal="left"/>
    </xf>
    <xf numFmtId="165" fontId="0" fillId="0" borderId="11" xfId="2" applyNumberFormat="1" applyFont="1" applyBorder="1" applyAlignment="1">
      <alignment horizontal="left"/>
    </xf>
    <xf numFmtId="165" fontId="0" fillId="0" borderId="4" xfId="2" applyNumberFormat="1" applyFont="1" applyBorder="1" applyAlignment="1">
      <alignment horizontal="left"/>
    </xf>
    <xf numFmtId="9" fontId="0" fillId="0" borderId="7" xfId="1" applyNumberFormat="1" applyFont="1" applyBorder="1" applyAlignment="1">
      <alignment horizontal="left"/>
    </xf>
    <xf numFmtId="9" fontId="0" fillId="0" borderId="9" xfId="1" applyNumberFormat="1" applyFont="1" applyBorder="1" applyAlignment="1">
      <alignment horizontal="left"/>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center"/>
    </xf>
  </cellXfs>
  <cellStyles count="3">
    <cellStyle name="Milliers" xfId="2" builtinId="3"/>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Nombre d'enquêtes par type</a:t>
            </a:r>
            <a:r>
              <a:rPr lang="en-US" baseline="0"/>
              <a:t> de route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1625450563178403"/>
          <c:y val="0.14657493861383003"/>
          <c:w val="0.58146823248309909"/>
          <c:h val="0.70249510729353493"/>
        </c:manualLayout>
      </c:layout>
      <c:pieChart>
        <c:varyColors val="1"/>
        <c:ser>
          <c:idx val="0"/>
          <c:order val="0"/>
          <c:tx>
            <c:strRef>
              <c:f>effectifs!$E$1</c:f>
              <c:strCache>
                <c:ptCount val="1"/>
                <c:pt idx="0">
                  <c:v>nombre d'enquêtes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AAC-4799-A343-9DFA9B781BB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AAC-4799-A343-9DFA9B781BB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AAC-4799-A343-9DFA9B781BB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AAC-4799-A343-9DFA9B781BB3}"/>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effectifs!$D$2:$D$5</c:f>
              <c:strCache>
                <c:ptCount val="4"/>
                <c:pt idx="0">
                  <c:v>Autoroute</c:v>
                </c:pt>
                <c:pt idx="1">
                  <c:v>Autre</c:v>
                </c:pt>
                <c:pt idx="2">
                  <c:v>Départementale</c:v>
                </c:pt>
                <c:pt idx="3">
                  <c:v>Nationale</c:v>
                </c:pt>
              </c:strCache>
            </c:strRef>
          </c:cat>
          <c:val>
            <c:numRef>
              <c:f>effectifs!$E$2:$E$5</c:f>
              <c:numCache>
                <c:formatCode>General</c:formatCode>
                <c:ptCount val="4"/>
                <c:pt idx="0">
                  <c:v>58</c:v>
                </c:pt>
                <c:pt idx="1">
                  <c:v>9</c:v>
                </c:pt>
                <c:pt idx="2">
                  <c:v>94</c:v>
                </c:pt>
                <c:pt idx="3">
                  <c:v>40</c:v>
                </c:pt>
              </c:numCache>
            </c:numRef>
          </c:val>
          <c:extLst>
            <c:ext xmlns:c16="http://schemas.microsoft.com/office/drawing/2014/chart" uri="{C3380CC4-5D6E-409C-BE32-E72D297353CC}">
              <c16:uniqueId val="{00000008-9AAC-4799-A343-9DFA9B781BB3}"/>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Effectifs</a:t>
            </a:r>
            <a:r>
              <a:rPr lang="en-US" baseline="0"/>
              <a:t> redressés par type de route</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20028038304412749"/>
          <c:y val="0.13396587362381332"/>
          <c:w val="0.61932441278652273"/>
          <c:h val="0.73192520766429603"/>
        </c:manualLayout>
      </c:layout>
      <c:pieChart>
        <c:varyColors val="1"/>
        <c:ser>
          <c:idx val="0"/>
          <c:order val="0"/>
          <c:tx>
            <c:strRef>
              <c:f>effectifs!$I$1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BC3-437A-AC90-63D7D889DCC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BC3-437A-AC90-63D7D889DCC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BC3-437A-AC90-63D7D889DCC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BC3-437A-AC90-63D7D889DCCB}"/>
              </c:ext>
            </c:extLst>
          </c:dPt>
          <c:dLbls>
            <c:dLbl>
              <c:idx val="1"/>
              <c:layout>
                <c:manualLayout>
                  <c:x val="-5.4417816916922393E-2"/>
                  <c:y val="-6.9455613959919504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C3-437A-AC90-63D7D889DCCB}"/>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effectifs!$D$2:$D$5</c:f>
              <c:strCache>
                <c:ptCount val="4"/>
                <c:pt idx="0">
                  <c:v>Autoroute</c:v>
                </c:pt>
                <c:pt idx="1">
                  <c:v>Autre</c:v>
                </c:pt>
                <c:pt idx="2">
                  <c:v>Départementale</c:v>
                </c:pt>
                <c:pt idx="3">
                  <c:v>Nationale</c:v>
                </c:pt>
              </c:strCache>
            </c:strRef>
          </c:cat>
          <c:val>
            <c:numRef>
              <c:f>effectifs!$I$2:$I$5</c:f>
              <c:numCache>
                <c:formatCode>0%</c:formatCode>
                <c:ptCount val="4"/>
                <c:pt idx="0">
                  <c:v>0.38608491276231838</c:v>
                </c:pt>
                <c:pt idx="1">
                  <c:v>3.167274009357305E-2</c:v>
                </c:pt>
                <c:pt idx="2">
                  <c:v>0.35557550237255925</c:v>
                </c:pt>
                <c:pt idx="3">
                  <c:v>0.22666684477154933</c:v>
                </c:pt>
              </c:numCache>
            </c:numRef>
          </c:val>
          <c:extLst>
            <c:ext xmlns:c16="http://schemas.microsoft.com/office/drawing/2014/chart" uri="{C3380CC4-5D6E-409C-BE32-E72D297353CC}">
              <c16:uniqueId val="{00000008-DBC3-437A-AC90-63D7D889DCCB}"/>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baseline="0">
                <a:effectLst/>
              </a:rPr>
              <a:t>Effectifs bruts par type de route</a:t>
            </a:r>
            <a:endParaRPr lang="fr-FR" sz="1400">
              <a:effectLst/>
            </a:endParaRPr>
          </a:p>
        </c:rich>
      </c:tx>
      <c:layout>
        <c:manualLayout>
          <c:xMode val="edge"/>
          <c:yMode val="edge"/>
          <c:x val="0.196201083574331"/>
          <c:y val="3.491320151996135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fr-FR"/>
        </a:p>
      </c:txPr>
    </c:title>
    <c:autoTitleDeleted val="0"/>
    <c:plotArea>
      <c:layout>
        <c:manualLayout>
          <c:layoutTarget val="inner"/>
          <c:xMode val="edge"/>
          <c:yMode val="edge"/>
          <c:x val="0.26183761231304886"/>
          <c:y val="0.16307489087906354"/>
          <c:w val="0.49631131204418893"/>
          <c:h val="0.67088122157718322"/>
        </c:manualLayout>
      </c:layout>
      <c:pieChart>
        <c:varyColors val="1"/>
        <c:ser>
          <c:idx val="0"/>
          <c:order val="0"/>
          <c:tx>
            <c:strRef>
              <c:f>effectifs!$G$1</c:f>
              <c:strCache>
                <c:ptCount val="1"/>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E55-42BE-A29D-552EE981F07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495D-4AAF-A13F-B1A62FD1BB0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E55-42BE-A29D-552EE981F07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E55-42BE-A29D-552EE981F07D}"/>
              </c:ext>
            </c:extLst>
          </c:dPt>
          <c:dLbls>
            <c:dLbl>
              <c:idx val="1"/>
              <c:layout>
                <c:manualLayout>
                  <c:x val="-8.8049450444806665E-2"/>
                  <c:y val="-5.1160866908771453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5D-4AAF-A13F-B1A62FD1BB0E}"/>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mn-lt"/>
                    <a:ea typeface="+mn-ea"/>
                    <a:cs typeface="+mn-cs"/>
                  </a:defRPr>
                </a:pPr>
                <a:endParaRPr lang="fr-FR"/>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effectifs!$D$2:$D$5</c:f>
              <c:strCache>
                <c:ptCount val="4"/>
                <c:pt idx="0">
                  <c:v>Autoroute</c:v>
                </c:pt>
                <c:pt idx="1">
                  <c:v>Autre</c:v>
                </c:pt>
                <c:pt idx="2">
                  <c:v>Départementale</c:v>
                </c:pt>
                <c:pt idx="3">
                  <c:v>Nationale</c:v>
                </c:pt>
              </c:strCache>
            </c:strRef>
          </c:cat>
          <c:val>
            <c:numRef>
              <c:f>effectifs!$G$2:$G$5</c:f>
              <c:numCache>
                <c:formatCode>0%</c:formatCode>
                <c:ptCount val="4"/>
                <c:pt idx="0">
                  <c:v>0.30104600678152721</c:v>
                </c:pt>
                <c:pt idx="1">
                  <c:v>4.2953843073958685E-2</c:v>
                </c:pt>
                <c:pt idx="2">
                  <c:v>0.40034783479098635</c:v>
                </c:pt>
                <c:pt idx="3">
                  <c:v>0.25565231535352778</c:v>
                </c:pt>
              </c:numCache>
            </c:numRef>
          </c:val>
          <c:extLst>
            <c:ext xmlns:c16="http://schemas.microsoft.com/office/drawing/2014/chart" uri="{C3380CC4-5D6E-409C-BE32-E72D297353CC}">
              <c16:uniqueId val="{00000000-495D-4AAF-A13F-B1A62FD1BB0E}"/>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0.11885938955392043"/>
          <c:y val="0.86962049762308447"/>
          <c:w val="0.78488110781645948"/>
          <c:h val="0.1129229016169348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4.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1</xdr:col>
      <xdr:colOff>78121</xdr:colOff>
      <xdr:row>0</xdr:row>
      <xdr:rowOff>73768</xdr:rowOff>
    </xdr:from>
    <xdr:to>
      <xdr:col>1</xdr:col>
      <xdr:colOff>5045495</xdr:colOff>
      <xdr:row>27</xdr:row>
      <xdr:rowOff>26895</xdr:rowOff>
    </xdr:to>
    <xdr:pic>
      <xdr:nvPicPr>
        <xdr:cNvPr id="2" name="Image 1">
          <a:extLst>
            <a:ext uri="{FF2B5EF4-FFF2-40B4-BE49-F238E27FC236}">
              <a16:creationId xmlns:a16="http://schemas.microsoft.com/office/drawing/2014/main" id="{1AF5A9C5-A4A7-41DD-8AF7-3A6C65AF7DE7}"/>
            </a:ext>
          </a:extLst>
        </xdr:cNvPr>
        <xdr:cNvPicPr>
          <a:picLocks noChangeAspect="1"/>
        </xdr:cNvPicPr>
      </xdr:nvPicPr>
      <xdr:blipFill>
        <a:blip xmlns:r="http://schemas.openxmlformats.org/officeDocument/2006/relationships" r:embed="rId1"/>
        <a:stretch/>
      </xdr:blipFill>
      <xdr:spPr bwMode="auto">
        <a:xfrm>
          <a:off x="9984121" y="73768"/>
          <a:ext cx="4967374" cy="48478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506507</xdr:colOff>
      <xdr:row>1</xdr:row>
      <xdr:rowOff>31186</xdr:rowOff>
    </xdr:from>
    <xdr:to>
      <xdr:col>16</xdr:col>
      <xdr:colOff>612867</xdr:colOff>
      <xdr:row>26</xdr:row>
      <xdr:rowOff>153241</xdr:rowOff>
    </xdr:to>
    <xdr:pic>
      <xdr:nvPicPr>
        <xdr:cNvPr id="3" name="Image 2">
          <a:extLst>
            <a:ext uri="{FF2B5EF4-FFF2-40B4-BE49-F238E27FC236}">
              <a16:creationId xmlns:a16="http://schemas.microsoft.com/office/drawing/2014/main" id="{8D95A523-8353-4154-B6AA-038BB0DEB6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06789" y="210480"/>
          <a:ext cx="9573090" cy="46044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13</xdr:col>
      <xdr:colOff>38100</xdr:colOff>
      <xdr:row>23</xdr:row>
      <xdr:rowOff>179735</xdr:rowOff>
    </xdr:to>
    <xdr:pic>
      <xdr:nvPicPr>
        <xdr:cNvPr id="4" name="Image 3">
          <a:extLst>
            <a:ext uri="{FF2B5EF4-FFF2-40B4-BE49-F238E27FC236}">
              <a16:creationId xmlns:a16="http://schemas.microsoft.com/office/drawing/2014/main" id="{A8F6787B-3F00-47B3-935A-1422EF2D49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0" y="182880"/>
          <a:ext cx="7101840" cy="42030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37011</xdr:colOff>
      <xdr:row>0</xdr:row>
      <xdr:rowOff>84909</xdr:rowOff>
    </xdr:from>
    <xdr:to>
      <xdr:col>12</xdr:col>
      <xdr:colOff>245778</xdr:colOff>
      <xdr:row>21</xdr:row>
      <xdr:rowOff>84909</xdr:rowOff>
    </xdr:to>
    <xdr:pic>
      <xdr:nvPicPr>
        <xdr:cNvPr id="4" name="Image 3">
          <a:extLst>
            <a:ext uri="{FF2B5EF4-FFF2-40B4-BE49-F238E27FC236}">
              <a16:creationId xmlns:a16="http://schemas.microsoft.com/office/drawing/2014/main" id="{9FDA1AB5-9130-4AD4-9CD3-189AA27681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1311" y="84909"/>
          <a:ext cx="6487647" cy="384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20683</xdr:colOff>
      <xdr:row>0</xdr:row>
      <xdr:rowOff>0</xdr:rowOff>
    </xdr:from>
    <xdr:to>
      <xdr:col>13</xdr:col>
      <xdr:colOff>525313</xdr:colOff>
      <xdr:row>21</xdr:row>
      <xdr:rowOff>62049</xdr:rowOff>
    </xdr:to>
    <xdr:pic>
      <xdr:nvPicPr>
        <xdr:cNvPr id="4" name="Image 3">
          <a:extLst>
            <a:ext uri="{FF2B5EF4-FFF2-40B4-BE49-F238E27FC236}">
              <a16:creationId xmlns:a16="http://schemas.microsoft.com/office/drawing/2014/main" id="{99455173-AD84-41EB-AF38-BAF1D7FF6D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0823" y="0"/>
          <a:ext cx="6783510" cy="3902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12</xdr:col>
      <xdr:colOff>640080</xdr:colOff>
      <xdr:row>24</xdr:row>
      <xdr:rowOff>55458</xdr:rowOff>
    </xdr:to>
    <xdr:pic>
      <xdr:nvPicPr>
        <xdr:cNvPr id="3" name="Image 2">
          <a:extLst>
            <a:ext uri="{FF2B5EF4-FFF2-40B4-BE49-F238E27FC236}">
              <a16:creationId xmlns:a16="http://schemas.microsoft.com/office/drawing/2014/main" id="{F94070BB-6019-4F1C-8EAF-10357F6F46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66160" y="182880"/>
          <a:ext cx="6918960" cy="4261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726143</xdr:colOff>
      <xdr:row>0</xdr:row>
      <xdr:rowOff>105399</xdr:rowOff>
    </xdr:from>
    <xdr:to>
      <xdr:col>11</xdr:col>
      <xdr:colOff>228630</xdr:colOff>
      <xdr:row>18</xdr:row>
      <xdr:rowOff>143435</xdr:rowOff>
    </xdr:to>
    <xdr:pic>
      <xdr:nvPicPr>
        <xdr:cNvPr id="3" name="Image 2">
          <a:extLst>
            <a:ext uri="{FF2B5EF4-FFF2-40B4-BE49-F238E27FC236}">
              <a16:creationId xmlns:a16="http://schemas.microsoft.com/office/drawing/2014/main" id="{0FD83B0A-D1A5-4A92-82FB-5272D295E8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86519" y="105399"/>
          <a:ext cx="5813640" cy="3265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1090</xdr:colOff>
      <xdr:row>0</xdr:row>
      <xdr:rowOff>157843</xdr:rowOff>
    </xdr:from>
    <xdr:to>
      <xdr:col>10</xdr:col>
      <xdr:colOff>182663</xdr:colOff>
      <xdr:row>19</xdr:row>
      <xdr:rowOff>66261</xdr:rowOff>
    </xdr:to>
    <xdr:pic>
      <xdr:nvPicPr>
        <xdr:cNvPr id="3" name="Image 2">
          <a:extLst>
            <a:ext uri="{FF2B5EF4-FFF2-40B4-BE49-F238E27FC236}">
              <a16:creationId xmlns:a16="http://schemas.microsoft.com/office/drawing/2014/main" id="{52856FCA-1ED1-42DA-8C96-E571AA33BD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03855" y="157843"/>
          <a:ext cx="4872843" cy="3433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287572</xdr:colOff>
      <xdr:row>0</xdr:row>
      <xdr:rowOff>78259</xdr:rowOff>
    </xdr:from>
    <xdr:to>
      <xdr:col>10</xdr:col>
      <xdr:colOff>672643</xdr:colOff>
      <xdr:row>22</xdr:row>
      <xdr:rowOff>32074</xdr:rowOff>
    </xdr:to>
    <xdr:pic>
      <xdr:nvPicPr>
        <xdr:cNvPr id="3" name="Image 2">
          <a:extLst>
            <a:ext uri="{FF2B5EF4-FFF2-40B4-BE49-F238E27FC236}">
              <a16:creationId xmlns:a16="http://schemas.microsoft.com/office/drawing/2014/main" id="{D760F010-550F-422E-99DB-403B339EC9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01332" y="78259"/>
          <a:ext cx="3524511" cy="397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16</xdr:col>
      <xdr:colOff>244456</xdr:colOff>
      <xdr:row>22</xdr:row>
      <xdr:rowOff>22860</xdr:rowOff>
    </xdr:to>
    <xdr:pic>
      <xdr:nvPicPr>
        <xdr:cNvPr id="3" name="Image 2">
          <a:extLst>
            <a:ext uri="{FF2B5EF4-FFF2-40B4-BE49-F238E27FC236}">
              <a16:creationId xmlns:a16="http://schemas.microsoft.com/office/drawing/2014/main" id="{D08A2A58-292D-433F-B503-715EA0E594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080" y="182880"/>
          <a:ext cx="6523336" cy="3863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xdr:col>
      <xdr:colOff>655320</xdr:colOff>
      <xdr:row>0</xdr:row>
      <xdr:rowOff>175262</xdr:rowOff>
    </xdr:from>
    <xdr:to>
      <xdr:col>14</xdr:col>
      <xdr:colOff>546463</xdr:colOff>
      <xdr:row>21</xdr:row>
      <xdr:rowOff>159605</xdr:rowOff>
    </xdr:to>
    <xdr:pic>
      <xdr:nvPicPr>
        <xdr:cNvPr id="3" name="Image 2">
          <a:extLst>
            <a:ext uri="{FF2B5EF4-FFF2-40B4-BE49-F238E27FC236}">
              <a16:creationId xmlns:a16="http://schemas.microsoft.com/office/drawing/2014/main" id="{BCFAD9B6-E139-4519-A5BA-739D225109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48100" y="175262"/>
          <a:ext cx="8524603" cy="3824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120316</xdr:rowOff>
    </xdr:from>
    <xdr:to>
      <xdr:col>4</xdr:col>
      <xdr:colOff>321129</xdr:colOff>
      <xdr:row>22</xdr:row>
      <xdr:rowOff>4609</xdr:rowOff>
    </xdr:to>
    <xdr:graphicFrame macro="">
      <xdr:nvGraphicFramePr>
        <xdr:cNvPr id="2" name="Graphique 1">
          <a:extLst>
            <a:ext uri="{FF2B5EF4-FFF2-40B4-BE49-F238E27FC236}">
              <a16:creationId xmlns:a16="http://schemas.microsoft.com/office/drawing/2014/main" id="{8B8DF883-5D5B-408C-B828-5D11AC16E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440424</xdr:colOff>
      <xdr:row>5</xdr:row>
      <xdr:rowOff>127297</xdr:rowOff>
    </xdr:from>
    <xdr:to>
      <xdr:col>15</xdr:col>
      <xdr:colOff>553761</xdr:colOff>
      <xdr:row>22</xdr:row>
      <xdr:rowOff>3388</xdr:rowOff>
    </xdr:to>
    <xdr:graphicFrame macro="">
      <xdr:nvGraphicFramePr>
        <xdr:cNvPr id="3" name="Graphique 2">
          <a:extLst>
            <a:ext uri="{FF2B5EF4-FFF2-40B4-BE49-F238E27FC236}">
              <a16:creationId xmlns:a16="http://schemas.microsoft.com/office/drawing/2014/main" id="{2B2B86A6-64C6-4103-AF71-1CE0B53B77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440360</xdr:colOff>
      <xdr:row>5</xdr:row>
      <xdr:rowOff>130372</xdr:rowOff>
    </xdr:from>
    <xdr:to>
      <xdr:col>10</xdr:col>
      <xdr:colOff>295836</xdr:colOff>
      <xdr:row>21</xdr:row>
      <xdr:rowOff>166297</xdr:rowOff>
    </xdr:to>
    <xdr:graphicFrame macro="">
      <xdr:nvGraphicFramePr>
        <xdr:cNvPr id="4" name="Graphique 3">
          <a:extLst>
            <a:ext uri="{FF2B5EF4-FFF2-40B4-BE49-F238E27FC236}">
              <a16:creationId xmlns:a16="http://schemas.microsoft.com/office/drawing/2014/main" id="{02766CAF-2BA4-4FB2-97FE-B621951B03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15</xdr:col>
      <xdr:colOff>63304</xdr:colOff>
      <xdr:row>22</xdr:row>
      <xdr:rowOff>60960</xdr:rowOff>
    </xdr:to>
    <xdr:pic>
      <xdr:nvPicPr>
        <xdr:cNvPr id="3" name="Image 2">
          <a:extLst>
            <a:ext uri="{FF2B5EF4-FFF2-40B4-BE49-F238E27FC236}">
              <a16:creationId xmlns:a16="http://schemas.microsoft.com/office/drawing/2014/main" id="{9AD6A911-3BC4-412F-82BA-2EF37D8DD8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7640" y="182880"/>
          <a:ext cx="8696764" cy="3901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10</xdr:col>
      <xdr:colOff>699112</xdr:colOff>
      <xdr:row>18</xdr:row>
      <xdr:rowOff>92765</xdr:rowOff>
    </xdr:to>
    <xdr:pic>
      <xdr:nvPicPr>
        <xdr:cNvPr id="3" name="Image 2">
          <a:extLst>
            <a:ext uri="{FF2B5EF4-FFF2-40B4-BE49-F238E27FC236}">
              <a16:creationId xmlns:a16="http://schemas.microsoft.com/office/drawing/2014/main" id="{A7708AED-1935-4E75-957E-746F94443B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61791" y="185530"/>
          <a:ext cx="5390382" cy="32467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510540</xdr:colOff>
      <xdr:row>1</xdr:row>
      <xdr:rowOff>15240</xdr:rowOff>
    </xdr:from>
    <xdr:to>
      <xdr:col>15</xdr:col>
      <xdr:colOff>443298</xdr:colOff>
      <xdr:row>20</xdr:row>
      <xdr:rowOff>91440</xdr:rowOff>
    </xdr:to>
    <xdr:pic>
      <xdr:nvPicPr>
        <xdr:cNvPr id="3" name="Image 2">
          <a:extLst>
            <a:ext uri="{FF2B5EF4-FFF2-40B4-BE49-F238E27FC236}">
              <a16:creationId xmlns:a16="http://schemas.microsoft.com/office/drawing/2014/main" id="{02A53FEF-1145-4180-9EA8-CA815BDDBB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8580" y="198120"/>
          <a:ext cx="9351078" cy="3550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703473</xdr:colOff>
      <xdr:row>0</xdr:row>
      <xdr:rowOff>35859</xdr:rowOff>
    </xdr:from>
    <xdr:to>
      <xdr:col>12</xdr:col>
      <xdr:colOff>71718</xdr:colOff>
      <xdr:row>30</xdr:row>
      <xdr:rowOff>119375</xdr:rowOff>
    </xdr:to>
    <xdr:pic>
      <xdr:nvPicPr>
        <xdr:cNvPr id="3" name="Image 2">
          <a:extLst>
            <a:ext uri="{FF2B5EF4-FFF2-40B4-BE49-F238E27FC236}">
              <a16:creationId xmlns:a16="http://schemas.microsoft.com/office/drawing/2014/main" id="{5AF59AC6-B3FF-40D2-A6BF-94EE5FBB60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8249" y="35859"/>
          <a:ext cx="5679398" cy="5462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762000</xdr:colOff>
      <xdr:row>0</xdr:row>
      <xdr:rowOff>122629</xdr:rowOff>
    </xdr:from>
    <xdr:to>
      <xdr:col>11</xdr:col>
      <xdr:colOff>508135</xdr:colOff>
      <xdr:row>19</xdr:row>
      <xdr:rowOff>72886</xdr:rowOff>
    </xdr:to>
    <xdr:pic>
      <xdr:nvPicPr>
        <xdr:cNvPr id="3" name="Image 2">
          <a:extLst>
            <a:ext uri="{FF2B5EF4-FFF2-40B4-BE49-F238E27FC236}">
              <a16:creationId xmlns:a16="http://schemas.microsoft.com/office/drawing/2014/main" id="{81BD7533-9627-48F6-AAA8-44C558395C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78696" y="122629"/>
          <a:ext cx="6922187" cy="3475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629480</xdr:colOff>
      <xdr:row>0</xdr:row>
      <xdr:rowOff>66261</xdr:rowOff>
    </xdr:from>
    <xdr:to>
      <xdr:col>6</xdr:col>
      <xdr:colOff>486970</xdr:colOff>
      <xdr:row>19</xdr:row>
      <xdr:rowOff>33666</xdr:rowOff>
    </xdr:to>
    <xdr:pic>
      <xdr:nvPicPr>
        <xdr:cNvPr id="3" name="Image 2">
          <a:extLst>
            <a:ext uri="{FF2B5EF4-FFF2-40B4-BE49-F238E27FC236}">
              <a16:creationId xmlns:a16="http://schemas.microsoft.com/office/drawing/2014/main" id="{664B250A-D439-4AD1-ADBF-3FDBAE615D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0523" y="66261"/>
          <a:ext cx="2985004" cy="34924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xdr:col>
      <xdr:colOff>699246</xdr:colOff>
      <xdr:row>0</xdr:row>
      <xdr:rowOff>105399</xdr:rowOff>
    </xdr:from>
    <xdr:to>
      <xdr:col>14</xdr:col>
      <xdr:colOff>546847</xdr:colOff>
      <xdr:row>27</xdr:row>
      <xdr:rowOff>176098</xdr:rowOff>
    </xdr:to>
    <xdr:pic>
      <xdr:nvPicPr>
        <xdr:cNvPr id="2" name="Image 1">
          <a:extLst>
            <a:ext uri="{FF2B5EF4-FFF2-40B4-BE49-F238E27FC236}">
              <a16:creationId xmlns:a16="http://schemas.microsoft.com/office/drawing/2014/main" id="{7499002C-5650-4092-B270-289EF64B9E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6493" y="105399"/>
          <a:ext cx="8525436" cy="4911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11</xdr:col>
      <xdr:colOff>751178</xdr:colOff>
      <xdr:row>22</xdr:row>
      <xdr:rowOff>15240</xdr:rowOff>
    </xdr:to>
    <xdr:pic>
      <xdr:nvPicPr>
        <xdr:cNvPr id="3" name="Image 2">
          <a:extLst>
            <a:ext uri="{FF2B5EF4-FFF2-40B4-BE49-F238E27FC236}">
              <a16:creationId xmlns:a16="http://schemas.microsoft.com/office/drawing/2014/main" id="{3F38A12E-AE21-4F1D-B0C3-B909E70391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0" y="182880"/>
          <a:ext cx="7030058" cy="3855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xdr:col>
      <xdr:colOff>2</xdr:colOff>
      <xdr:row>1</xdr:row>
      <xdr:rowOff>1</xdr:rowOff>
    </xdr:from>
    <xdr:to>
      <xdr:col>9</xdr:col>
      <xdr:colOff>759415</xdr:colOff>
      <xdr:row>23</xdr:row>
      <xdr:rowOff>30480</xdr:rowOff>
    </xdr:to>
    <xdr:pic>
      <xdr:nvPicPr>
        <xdr:cNvPr id="3" name="Image 2">
          <a:extLst>
            <a:ext uri="{FF2B5EF4-FFF2-40B4-BE49-F238E27FC236}">
              <a16:creationId xmlns:a16="http://schemas.microsoft.com/office/drawing/2014/main" id="{9C526A8A-ED05-4D38-AA6C-32F488D22A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2822" y="182881"/>
          <a:ext cx="5468573" cy="4053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739140</xdr:colOff>
      <xdr:row>0</xdr:row>
      <xdr:rowOff>106680</xdr:rowOff>
    </xdr:from>
    <xdr:to>
      <xdr:col>11</xdr:col>
      <xdr:colOff>772048</xdr:colOff>
      <xdr:row>23</xdr:row>
      <xdr:rowOff>106680</xdr:rowOff>
    </xdr:to>
    <xdr:pic>
      <xdr:nvPicPr>
        <xdr:cNvPr id="3" name="Image 2">
          <a:extLst>
            <a:ext uri="{FF2B5EF4-FFF2-40B4-BE49-F238E27FC236}">
              <a16:creationId xmlns:a16="http://schemas.microsoft.com/office/drawing/2014/main" id="{691A499F-A1A9-4694-A739-D5562C4A54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0" y="106680"/>
          <a:ext cx="7096648" cy="420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8</xdr:row>
      <xdr:rowOff>159027</xdr:rowOff>
    </xdr:from>
    <xdr:to>
      <xdr:col>9</xdr:col>
      <xdr:colOff>500734</xdr:colOff>
      <xdr:row>26</xdr:row>
      <xdr:rowOff>121541</xdr:rowOff>
    </xdr:to>
    <xdr:sp macro="" textlink="">
      <xdr:nvSpPr>
        <xdr:cNvPr id="1030" name="AutoShape 6">
          <a:extLst>
            <a:ext uri="{FF2B5EF4-FFF2-40B4-BE49-F238E27FC236}">
              <a16:creationId xmlns:a16="http://schemas.microsoft.com/office/drawing/2014/main" id="{6CE63049-47B6-4B53-AC89-F3E23E00704D}"/>
            </a:ext>
          </a:extLst>
        </xdr:cNvPr>
        <xdr:cNvSpPr>
          <a:spLocks noChangeAspect="1" noChangeArrowheads="1"/>
        </xdr:cNvSpPr>
      </xdr:nvSpPr>
      <xdr:spPr bwMode="auto">
        <a:xfrm>
          <a:off x="4830417" y="1643270"/>
          <a:ext cx="4414481" cy="330641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191524</xdr:colOff>
      <xdr:row>0</xdr:row>
      <xdr:rowOff>152335</xdr:rowOff>
    </xdr:from>
    <xdr:to>
      <xdr:col>9</xdr:col>
      <xdr:colOff>678180</xdr:colOff>
      <xdr:row>21</xdr:row>
      <xdr:rowOff>152921</xdr:rowOff>
    </xdr:to>
    <xdr:pic>
      <xdr:nvPicPr>
        <xdr:cNvPr id="4" name="Image 3">
          <a:extLst>
            <a:ext uri="{FF2B5EF4-FFF2-40B4-BE49-F238E27FC236}">
              <a16:creationId xmlns:a16="http://schemas.microsoft.com/office/drawing/2014/main" id="{B02E8519-16A0-4966-9846-06BCEDB71A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17604" y="152335"/>
          <a:ext cx="5195816" cy="3841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557991</xdr:colOff>
      <xdr:row>0</xdr:row>
      <xdr:rowOff>154577</xdr:rowOff>
    </xdr:from>
    <xdr:to>
      <xdr:col>8</xdr:col>
      <xdr:colOff>181471</xdr:colOff>
      <xdr:row>28</xdr:row>
      <xdr:rowOff>27821</xdr:rowOff>
    </xdr:to>
    <xdr:pic>
      <xdr:nvPicPr>
        <xdr:cNvPr id="2" name="Image 1">
          <a:extLst>
            <a:ext uri="{FF2B5EF4-FFF2-40B4-BE49-F238E27FC236}">
              <a16:creationId xmlns:a16="http://schemas.microsoft.com/office/drawing/2014/main" id="{BCDD6115-8E20-429F-B842-A5A0343000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7379" y="154577"/>
          <a:ext cx="4356845" cy="48934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13</xdr:col>
      <xdr:colOff>257811</xdr:colOff>
      <xdr:row>22</xdr:row>
      <xdr:rowOff>175260</xdr:rowOff>
    </xdr:to>
    <xdr:pic>
      <xdr:nvPicPr>
        <xdr:cNvPr id="3" name="Image 2">
          <a:extLst>
            <a:ext uri="{FF2B5EF4-FFF2-40B4-BE49-F238E27FC236}">
              <a16:creationId xmlns:a16="http://schemas.microsoft.com/office/drawing/2014/main" id="{FC2FB66F-A821-4352-B59B-D16E9A9A34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8160" y="182880"/>
          <a:ext cx="7321551" cy="4015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3</xdr:col>
      <xdr:colOff>569450</xdr:colOff>
      <xdr:row>1</xdr:row>
      <xdr:rowOff>25100</xdr:rowOff>
    </xdr:from>
    <xdr:to>
      <xdr:col>12</xdr:col>
      <xdr:colOff>426793</xdr:colOff>
      <xdr:row>23</xdr:row>
      <xdr:rowOff>2176</xdr:rowOff>
    </xdr:to>
    <xdr:pic>
      <xdr:nvPicPr>
        <xdr:cNvPr id="2" name="Image 1">
          <a:extLst>
            <a:ext uri="{FF2B5EF4-FFF2-40B4-BE49-F238E27FC236}">
              <a16:creationId xmlns:a16="http://schemas.microsoft.com/office/drawing/2014/main" id="{1959F01C-4868-4232-94CA-0C863DCDF2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98450" y="207980"/>
          <a:ext cx="6919995" cy="3997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11</xdr:col>
      <xdr:colOff>198120</xdr:colOff>
      <xdr:row>24</xdr:row>
      <xdr:rowOff>147026</xdr:rowOff>
    </xdr:to>
    <xdr:pic>
      <xdr:nvPicPr>
        <xdr:cNvPr id="2" name="Image 1">
          <a:extLst>
            <a:ext uri="{FF2B5EF4-FFF2-40B4-BE49-F238E27FC236}">
              <a16:creationId xmlns:a16="http://schemas.microsoft.com/office/drawing/2014/main" id="{BB846FD9-5307-470D-94AF-628CA9914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0020" y="182880"/>
          <a:ext cx="5692140" cy="4353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3</xdr:col>
      <xdr:colOff>642730</xdr:colOff>
      <xdr:row>0</xdr:row>
      <xdr:rowOff>83961</xdr:rowOff>
    </xdr:from>
    <xdr:to>
      <xdr:col>9</xdr:col>
      <xdr:colOff>196606</xdr:colOff>
      <xdr:row>20</xdr:row>
      <xdr:rowOff>176179</xdr:rowOff>
    </xdr:to>
    <xdr:pic>
      <xdr:nvPicPr>
        <xdr:cNvPr id="3" name="Image 2">
          <a:extLst>
            <a:ext uri="{FF2B5EF4-FFF2-40B4-BE49-F238E27FC236}">
              <a16:creationId xmlns:a16="http://schemas.microsoft.com/office/drawing/2014/main" id="{DDEF9AFE-7626-46B7-8C9C-4C2D38FB1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6504" y="83961"/>
          <a:ext cx="4245145" cy="3802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5</xdr:col>
      <xdr:colOff>101236</xdr:colOff>
      <xdr:row>0</xdr:row>
      <xdr:rowOff>144780</xdr:rowOff>
    </xdr:from>
    <xdr:to>
      <xdr:col>12</xdr:col>
      <xdr:colOff>692460</xdr:colOff>
      <xdr:row>23</xdr:row>
      <xdr:rowOff>139244</xdr:rowOff>
    </xdr:to>
    <xdr:pic>
      <xdr:nvPicPr>
        <xdr:cNvPr id="2" name="Image 1">
          <a:extLst>
            <a:ext uri="{FF2B5EF4-FFF2-40B4-BE49-F238E27FC236}">
              <a16:creationId xmlns:a16="http://schemas.microsoft.com/office/drawing/2014/main" id="{5FA87B3D-A750-42BD-BEBA-56FF33B145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99016" y="144780"/>
          <a:ext cx="6085244" cy="4200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611774</xdr:colOff>
      <xdr:row>0</xdr:row>
      <xdr:rowOff>108857</xdr:rowOff>
    </xdr:from>
    <xdr:to>
      <xdr:col>9</xdr:col>
      <xdr:colOff>219278</xdr:colOff>
      <xdr:row>21</xdr:row>
      <xdr:rowOff>8708</xdr:rowOff>
    </xdr:to>
    <xdr:pic>
      <xdr:nvPicPr>
        <xdr:cNvPr id="2" name="Image 1">
          <a:extLst>
            <a:ext uri="{FF2B5EF4-FFF2-40B4-BE49-F238E27FC236}">
              <a16:creationId xmlns:a16="http://schemas.microsoft.com/office/drawing/2014/main" id="{FD477871-BFBF-4972-94B9-13EC82DF7708}"/>
            </a:ext>
          </a:extLst>
        </xdr:cNvPr>
        <xdr:cNvPicPr>
          <a:picLocks noChangeAspect="1"/>
        </xdr:cNvPicPr>
      </xdr:nvPicPr>
      <xdr:blipFill>
        <a:blip xmlns:r="http://schemas.openxmlformats.org/officeDocument/2006/relationships" r:embed="rId1"/>
        <a:stretch>
          <a:fillRect/>
        </a:stretch>
      </xdr:blipFill>
      <xdr:spPr>
        <a:xfrm>
          <a:off x="3362594" y="108857"/>
          <a:ext cx="5238684" cy="37403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71797</xdr:colOff>
      <xdr:row>1</xdr:row>
      <xdr:rowOff>110377</xdr:rowOff>
    </xdr:from>
    <xdr:to>
      <xdr:col>10</xdr:col>
      <xdr:colOff>672499</xdr:colOff>
      <xdr:row>18</xdr:row>
      <xdr:rowOff>38690</xdr:rowOff>
    </xdr:to>
    <xdr:pic>
      <xdr:nvPicPr>
        <xdr:cNvPr id="3" name="Image 2">
          <a:extLst>
            <a:ext uri="{FF2B5EF4-FFF2-40B4-BE49-F238E27FC236}">
              <a16:creationId xmlns:a16="http://schemas.microsoft.com/office/drawing/2014/main" id="{031646D4-CADF-49CE-A462-6AFCBF1D78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4840" y="295907"/>
          <a:ext cx="5291972" cy="3082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623940</xdr:colOff>
      <xdr:row>0</xdr:row>
      <xdr:rowOff>112643</xdr:rowOff>
    </xdr:from>
    <xdr:to>
      <xdr:col>8</xdr:col>
      <xdr:colOff>267220</xdr:colOff>
      <xdr:row>20</xdr:row>
      <xdr:rowOff>26607</xdr:rowOff>
    </xdr:to>
    <xdr:pic>
      <xdr:nvPicPr>
        <xdr:cNvPr id="3" name="Image 2">
          <a:extLst>
            <a:ext uri="{FF2B5EF4-FFF2-40B4-BE49-F238E27FC236}">
              <a16:creationId xmlns:a16="http://schemas.microsoft.com/office/drawing/2014/main" id="{A949350A-87E3-4BD6-B177-75E092FA2E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7297" y="112643"/>
          <a:ext cx="4334549" cy="3624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732229</xdr:colOff>
      <xdr:row>0</xdr:row>
      <xdr:rowOff>162385</xdr:rowOff>
    </xdr:from>
    <xdr:to>
      <xdr:col>9</xdr:col>
      <xdr:colOff>125895</xdr:colOff>
      <xdr:row>19</xdr:row>
      <xdr:rowOff>130320</xdr:rowOff>
    </xdr:to>
    <xdr:pic>
      <xdr:nvPicPr>
        <xdr:cNvPr id="2" name="Image 1">
          <a:extLst>
            <a:ext uri="{FF2B5EF4-FFF2-40B4-BE49-F238E27FC236}">
              <a16:creationId xmlns:a16="http://schemas.microsoft.com/office/drawing/2014/main" id="{A3BF6885-5415-4990-9630-6C0F6A56F8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79690" y="162385"/>
          <a:ext cx="4866814" cy="3493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488770</xdr:colOff>
      <xdr:row>0</xdr:row>
      <xdr:rowOff>104504</xdr:rowOff>
    </xdr:from>
    <xdr:to>
      <xdr:col>12</xdr:col>
      <xdr:colOff>44892</xdr:colOff>
      <xdr:row>22</xdr:row>
      <xdr:rowOff>7620</xdr:rowOff>
    </xdr:to>
    <xdr:pic>
      <xdr:nvPicPr>
        <xdr:cNvPr id="4" name="Image 3">
          <a:extLst>
            <a:ext uri="{FF2B5EF4-FFF2-40B4-BE49-F238E27FC236}">
              <a16:creationId xmlns:a16="http://schemas.microsoft.com/office/drawing/2014/main" id="{7C13810C-8F14-45E6-A5B1-66B3C6419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0110" y="104504"/>
          <a:ext cx="6619862" cy="3926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28494</xdr:colOff>
      <xdr:row>1</xdr:row>
      <xdr:rowOff>37074</xdr:rowOff>
    </xdr:from>
    <xdr:to>
      <xdr:col>13</xdr:col>
      <xdr:colOff>777949</xdr:colOff>
      <xdr:row>22</xdr:row>
      <xdr:rowOff>45720</xdr:rowOff>
    </xdr:to>
    <xdr:pic>
      <xdr:nvPicPr>
        <xdr:cNvPr id="4" name="Image 3">
          <a:extLst>
            <a:ext uri="{FF2B5EF4-FFF2-40B4-BE49-F238E27FC236}">
              <a16:creationId xmlns:a16="http://schemas.microsoft.com/office/drawing/2014/main" id="{AFA07766-BC6B-43E3-80BA-2097D0794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10934" y="219954"/>
          <a:ext cx="7813195" cy="3849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21116BC-D8EC-4D55-AF18-B9C78F48D4C7}" name="Tableau2" displayName="Tableau2" ref="A1:B33" totalsRowShown="0">
  <autoFilter ref="A1:B33" xr:uid="{E21116BC-D8EC-4D55-AF18-B9C78F48D4C7}"/>
  <tableColumns count="2">
    <tableColumn id="1" xr3:uid="{A345E958-0E7E-495F-8704-CC6C6AAF73C6}" name="Nom de la page"/>
    <tableColumn id="2" xr3:uid="{F17DF5D7-E4AD-4472-8DC5-461FEEA59A12}" name="Explication"/>
  </tableColumns>
  <tableStyleInfo name="TableStyleMedium3"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8.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1E837-428F-4422-B681-28DC30E2B042}">
  <dimension ref="A1:C33"/>
  <sheetViews>
    <sheetView zoomScale="85" zoomScaleNormal="85" workbookViewId="0">
      <selection activeCell="C8" sqref="C8"/>
    </sheetView>
  </sheetViews>
  <sheetFormatPr baseColWidth="10" defaultRowHeight="14.5" x14ac:dyDescent="0.35"/>
  <cols>
    <col min="1" max="1" width="140" customWidth="1"/>
    <col min="2" max="2" width="72.26953125" customWidth="1"/>
  </cols>
  <sheetData>
    <row r="1" spans="1:3" ht="16.75" customHeight="1" x14ac:dyDescent="0.35">
      <c r="A1" s="23" t="s">
        <v>150</v>
      </c>
      <c r="B1" s="25"/>
    </row>
    <row r="2" spans="1:3" ht="15.5" customHeight="1" x14ac:dyDescent="0.35">
      <c r="A2" s="23"/>
      <c r="B2" s="25"/>
    </row>
    <row r="3" spans="1:3" x14ac:dyDescent="0.35">
      <c r="A3" s="23"/>
      <c r="B3" s="25"/>
    </row>
    <row r="4" spans="1:3" x14ac:dyDescent="0.35">
      <c r="A4" s="23"/>
      <c r="B4" s="25"/>
    </row>
    <row r="5" spans="1:3" x14ac:dyDescent="0.35">
      <c r="A5" s="23"/>
      <c r="B5" s="25"/>
    </row>
    <row r="6" spans="1:3" x14ac:dyDescent="0.35">
      <c r="A6" s="23"/>
      <c r="B6" s="25"/>
    </row>
    <row r="7" spans="1:3" x14ac:dyDescent="0.35">
      <c r="A7" s="23"/>
      <c r="B7" s="25"/>
    </row>
    <row r="8" spans="1:3" x14ac:dyDescent="0.35">
      <c r="A8" s="23"/>
      <c r="B8" s="25"/>
    </row>
    <row r="9" spans="1:3" x14ac:dyDescent="0.35">
      <c r="A9" s="23"/>
      <c r="B9" s="25"/>
    </row>
    <row r="10" spans="1:3" x14ac:dyDescent="0.35">
      <c r="A10" s="23"/>
      <c r="B10" s="25"/>
    </row>
    <row r="11" spans="1:3" x14ac:dyDescent="0.35">
      <c r="A11" s="23"/>
      <c r="B11" s="25"/>
    </row>
    <row r="12" spans="1:3" x14ac:dyDescent="0.35">
      <c r="A12" s="23"/>
      <c r="B12" s="25"/>
    </row>
    <row r="13" spans="1:3" x14ac:dyDescent="0.35">
      <c r="A13" s="23"/>
      <c r="B13" s="25"/>
    </row>
    <row r="14" spans="1:3" x14ac:dyDescent="0.35">
      <c r="A14" s="23"/>
      <c r="B14" s="25"/>
    </row>
    <row r="15" spans="1:3" x14ac:dyDescent="0.35">
      <c r="A15" s="23"/>
      <c r="B15" s="25"/>
      <c r="C15" s="7"/>
    </row>
    <row r="16" spans="1:3" x14ac:dyDescent="0.35">
      <c r="A16" s="23"/>
      <c r="B16" s="25"/>
    </row>
    <row r="17" spans="1:2" x14ac:dyDescent="0.35">
      <c r="A17" s="23"/>
      <c r="B17" s="25"/>
    </row>
    <row r="18" spans="1:2" x14ac:dyDescent="0.35">
      <c r="A18" s="23"/>
      <c r="B18" s="25"/>
    </row>
    <row r="19" spans="1:2" x14ac:dyDescent="0.35">
      <c r="A19" s="23"/>
      <c r="B19" s="25"/>
    </row>
    <row r="20" spans="1:2" x14ac:dyDescent="0.35">
      <c r="A20" s="23"/>
      <c r="B20" s="25"/>
    </row>
    <row r="21" spans="1:2" x14ac:dyDescent="0.35">
      <c r="A21" s="23"/>
      <c r="B21" s="25"/>
    </row>
    <row r="22" spans="1:2" x14ac:dyDescent="0.35">
      <c r="A22" s="23"/>
      <c r="B22" s="25"/>
    </row>
    <row r="23" spans="1:2" x14ac:dyDescent="0.35">
      <c r="A23" s="23"/>
      <c r="B23" s="25"/>
    </row>
    <row r="24" spans="1:2" x14ac:dyDescent="0.35">
      <c r="A24" s="23"/>
      <c r="B24" s="25"/>
    </row>
    <row r="25" spans="1:2" x14ac:dyDescent="0.35">
      <c r="A25" s="23"/>
      <c r="B25" s="25"/>
    </row>
    <row r="26" spans="1:2" x14ac:dyDescent="0.35">
      <c r="A26" s="23"/>
      <c r="B26" s="25"/>
    </row>
    <row r="27" spans="1:2" x14ac:dyDescent="0.35">
      <c r="A27" s="23"/>
      <c r="B27" s="25"/>
    </row>
    <row r="28" spans="1:2" x14ac:dyDescent="0.35">
      <c r="A28" s="23"/>
      <c r="B28" s="25"/>
    </row>
    <row r="29" spans="1:2" x14ac:dyDescent="0.35">
      <c r="A29" s="23"/>
      <c r="B29" s="24" t="s">
        <v>71</v>
      </c>
    </row>
    <row r="30" spans="1:2" x14ac:dyDescent="0.35">
      <c r="A30" s="23"/>
      <c r="B30" s="24"/>
    </row>
    <row r="31" spans="1:2" x14ac:dyDescent="0.35">
      <c r="A31" s="23"/>
      <c r="B31" s="24"/>
    </row>
    <row r="32" spans="1:2" x14ac:dyDescent="0.35">
      <c r="A32" s="22"/>
    </row>
    <row r="33" spans="1:1" x14ac:dyDescent="0.35">
      <c r="A33" s="22"/>
    </row>
  </sheetData>
  <mergeCells count="3">
    <mergeCell ref="A1:A31"/>
    <mergeCell ref="B29:B31"/>
    <mergeCell ref="B1:B2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E271C-E0B0-432F-91DC-39748323BD69}">
  <dimension ref="A1:C81"/>
  <sheetViews>
    <sheetView zoomScaleNormal="100" workbookViewId="0">
      <selection activeCell="D20" sqref="D20"/>
    </sheetView>
  </sheetViews>
  <sheetFormatPr baseColWidth="10" defaultRowHeight="14.5" x14ac:dyDescent="0.35"/>
  <cols>
    <col min="1" max="1" width="16.54296875" bestFit="1" customWidth="1"/>
    <col min="2" max="2" width="19.7265625" bestFit="1" customWidth="1"/>
    <col min="3" max="3" width="13" bestFit="1" customWidth="1"/>
  </cols>
  <sheetData>
    <row r="1" spans="1:3" x14ac:dyDescent="0.35">
      <c r="A1" t="s">
        <v>8</v>
      </c>
      <c r="B1" t="s">
        <v>25</v>
      </c>
      <c r="C1" t="s">
        <v>0</v>
      </c>
    </row>
    <row r="2" spans="1:3" x14ac:dyDescent="0.35">
      <c r="A2" t="s">
        <v>6</v>
      </c>
      <c r="B2" t="s">
        <v>27</v>
      </c>
      <c r="C2" s="1">
        <v>0.762925690430313</v>
      </c>
    </row>
    <row r="3" spans="1:3" x14ac:dyDescent="0.35">
      <c r="A3" t="s">
        <v>6</v>
      </c>
      <c r="B3" t="s">
        <v>28</v>
      </c>
      <c r="C3" s="1">
        <v>0.47511970881440801</v>
      </c>
    </row>
    <row r="4" spans="1:3" x14ac:dyDescent="0.35">
      <c r="A4" t="s">
        <v>6</v>
      </c>
      <c r="B4" t="s">
        <v>29</v>
      </c>
      <c r="C4" s="1">
        <v>0.691745672002261</v>
      </c>
    </row>
    <row r="5" spans="1:3" x14ac:dyDescent="0.35">
      <c r="A5" t="s">
        <v>6</v>
      </c>
      <c r="B5" t="s">
        <v>30</v>
      </c>
      <c r="C5" s="1">
        <v>0.58305257592647597</v>
      </c>
    </row>
    <row r="6" spans="1:3" x14ac:dyDescent="0.35">
      <c r="A6" t="s">
        <v>6</v>
      </c>
      <c r="B6" t="s">
        <v>31</v>
      </c>
      <c r="C6" s="1">
        <v>0.50671053010585898</v>
      </c>
    </row>
    <row r="7" spans="1:3" x14ac:dyDescent="0.35">
      <c r="A7" t="s">
        <v>6</v>
      </c>
      <c r="B7" t="s">
        <v>32</v>
      </c>
      <c r="C7" s="1">
        <v>0.67667736825741098</v>
      </c>
    </row>
    <row r="8" spans="1:3" x14ac:dyDescent="0.35">
      <c r="A8" t="s">
        <v>6</v>
      </c>
      <c r="B8" t="s">
        <v>33</v>
      </c>
      <c r="C8" s="1">
        <v>0.30995193922788999</v>
      </c>
    </row>
    <row r="9" spans="1:3" x14ac:dyDescent="0.35">
      <c r="A9" t="s">
        <v>6</v>
      </c>
      <c r="B9" t="s">
        <v>11</v>
      </c>
      <c r="C9" s="1">
        <v>2.6430531792798302</v>
      </c>
    </row>
    <row r="10" spans="1:3" x14ac:dyDescent="0.35">
      <c r="A10" t="s">
        <v>3</v>
      </c>
      <c r="B10" t="s">
        <v>27</v>
      </c>
      <c r="C10" s="1">
        <v>11.277657512350499</v>
      </c>
    </row>
    <row r="11" spans="1:3" x14ac:dyDescent="0.35">
      <c r="A11" t="s">
        <v>3</v>
      </c>
      <c r="B11" t="s">
        <v>28</v>
      </c>
      <c r="C11" s="1">
        <v>5.4555819733137101</v>
      </c>
    </row>
    <row r="12" spans="1:3" x14ac:dyDescent="0.35">
      <c r="A12" t="s">
        <v>3</v>
      </c>
      <c r="B12" t="s">
        <v>29</v>
      </c>
      <c r="C12" s="1">
        <v>4.0794047720481696</v>
      </c>
    </row>
    <row r="13" spans="1:3" x14ac:dyDescent="0.35">
      <c r="A13" t="s">
        <v>3</v>
      </c>
      <c r="B13" t="s">
        <v>30</v>
      </c>
      <c r="C13" s="1">
        <v>2.6155847600980202</v>
      </c>
    </row>
    <row r="14" spans="1:3" x14ac:dyDescent="0.35">
      <c r="A14" t="s">
        <v>3</v>
      </c>
      <c r="B14" t="s">
        <v>31</v>
      </c>
      <c r="C14" s="1">
        <v>2.9993197201597801</v>
      </c>
    </row>
    <row r="15" spans="1:3" x14ac:dyDescent="0.35">
      <c r="A15" t="s">
        <v>3</v>
      </c>
      <c r="B15" t="s">
        <v>32</v>
      </c>
      <c r="C15" s="1">
        <v>1.82422243616546</v>
      </c>
    </row>
    <row r="16" spans="1:3" x14ac:dyDescent="0.35">
      <c r="A16" t="s">
        <v>3</v>
      </c>
      <c r="B16" t="s">
        <v>33</v>
      </c>
      <c r="C16" s="1">
        <v>1.18010496387541</v>
      </c>
    </row>
    <row r="17" spans="1:3" x14ac:dyDescent="0.35">
      <c r="A17" t="s">
        <v>3</v>
      </c>
      <c r="B17" t="s">
        <v>11</v>
      </c>
      <c r="C17" s="1">
        <v>8.82931199750759</v>
      </c>
    </row>
    <row r="18" spans="1:3" x14ac:dyDescent="0.35">
      <c r="A18" t="s">
        <v>7</v>
      </c>
      <c r="B18" t="s">
        <v>27</v>
      </c>
      <c r="C18" s="1">
        <v>0.88555593990680104</v>
      </c>
    </row>
    <row r="19" spans="1:3" x14ac:dyDescent="0.35">
      <c r="A19" t="s">
        <v>7</v>
      </c>
      <c r="B19" t="s">
        <v>28</v>
      </c>
      <c r="C19" s="1">
        <v>0.80184582066815802</v>
      </c>
    </row>
    <row r="20" spans="1:3" x14ac:dyDescent="0.35">
      <c r="A20" t="s">
        <v>7</v>
      </c>
      <c r="B20" t="s">
        <v>29</v>
      </c>
      <c r="C20" s="1">
        <v>0.70879438989954002</v>
      </c>
    </row>
    <row r="21" spans="1:3" x14ac:dyDescent="0.35">
      <c r="A21" t="s">
        <v>7</v>
      </c>
      <c r="B21" t="s">
        <v>30</v>
      </c>
      <c r="C21" s="1">
        <v>0.93214799874204601</v>
      </c>
    </row>
    <row r="22" spans="1:3" x14ac:dyDescent="0.35">
      <c r="A22" t="s">
        <v>7</v>
      </c>
      <c r="B22" t="s">
        <v>31</v>
      </c>
      <c r="C22" s="1">
        <v>1.12451421413581</v>
      </c>
    </row>
    <row r="23" spans="1:3" x14ac:dyDescent="0.35">
      <c r="A23" t="s">
        <v>7</v>
      </c>
      <c r="B23" t="s">
        <v>32</v>
      </c>
      <c r="C23" s="1">
        <v>1.1960257461766099</v>
      </c>
    </row>
    <row r="24" spans="1:3" x14ac:dyDescent="0.35">
      <c r="A24" t="s">
        <v>7</v>
      </c>
      <c r="B24" t="s">
        <v>33</v>
      </c>
      <c r="C24" s="1">
        <v>1.3868250843396399</v>
      </c>
    </row>
    <row r="25" spans="1:3" x14ac:dyDescent="0.35">
      <c r="A25" t="s">
        <v>7</v>
      </c>
      <c r="B25" t="s">
        <v>11</v>
      </c>
      <c r="C25" s="1">
        <v>0.90628638379299897</v>
      </c>
    </row>
    <row r="26" spans="1:3" x14ac:dyDescent="0.35">
      <c r="A26" t="s">
        <v>10</v>
      </c>
      <c r="B26" t="s">
        <v>27</v>
      </c>
      <c r="C26" s="1">
        <v>45.165815590359998</v>
      </c>
    </row>
    <row r="27" spans="1:3" x14ac:dyDescent="0.35">
      <c r="A27" t="s">
        <v>10</v>
      </c>
      <c r="B27" t="s">
        <v>28</v>
      </c>
      <c r="C27" s="1">
        <v>40.7086998162087</v>
      </c>
    </row>
    <row r="28" spans="1:3" x14ac:dyDescent="0.35">
      <c r="A28" t="s">
        <v>10</v>
      </c>
      <c r="B28" t="s">
        <v>29</v>
      </c>
      <c r="C28" s="1">
        <v>35.4332831744738</v>
      </c>
    </row>
    <row r="29" spans="1:3" x14ac:dyDescent="0.35">
      <c r="A29" t="s">
        <v>10</v>
      </c>
      <c r="B29" t="s">
        <v>30</v>
      </c>
      <c r="C29" s="1">
        <v>34.009836997814098</v>
      </c>
    </row>
    <row r="30" spans="1:3" x14ac:dyDescent="0.35">
      <c r="A30" t="s">
        <v>10</v>
      </c>
      <c r="B30" t="s">
        <v>31</v>
      </c>
      <c r="C30" s="1">
        <v>33.363511446408197</v>
      </c>
    </row>
    <row r="31" spans="1:3" x14ac:dyDescent="0.35">
      <c r="A31" t="s">
        <v>10</v>
      </c>
      <c r="B31" t="s">
        <v>32</v>
      </c>
      <c r="C31" s="1">
        <v>33.627983999315298</v>
      </c>
    </row>
    <row r="32" spans="1:3" x14ac:dyDescent="0.35">
      <c r="A32" t="s">
        <v>10</v>
      </c>
      <c r="B32" t="s">
        <v>33</v>
      </c>
      <c r="C32" s="1">
        <v>37.424515117924599</v>
      </c>
    </row>
    <row r="33" spans="1:3" x14ac:dyDescent="0.35">
      <c r="A33" t="s">
        <v>10</v>
      </c>
      <c r="B33" t="s">
        <v>11</v>
      </c>
      <c r="C33" s="1">
        <v>36.074657857117103</v>
      </c>
    </row>
    <row r="34" spans="1:3" x14ac:dyDescent="0.35">
      <c r="A34" t="s">
        <v>9</v>
      </c>
      <c r="B34" t="s">
        <v>27</v>
      </c>
      <c r="C34" s="1">
        <v>1.6187547586173201</v>
      </c>
    </row>
    <row r="35" spans="1:3" x14ac:dyDescent="0.35">
      <c r="A35" t="s">
        <v>9</v>
      </c>
      <c r="B35" t="s">
        <v>28</v>
      </c>
      <c r="C35" s="1">
        <v>1.0029178378330601</v>
      </c>
    </row>
    <row r="36" spans="1:3" x14ac:dyDescent="0.35">
      <c r="A36" t="s">
        <v>9</v>
      </c>
      <c r="B36" t="s">
        <v>29</v>
      </c>
      <c r="C36" s="1">
        <v>1.1277683810754</v>
      </c>
    </row>
    <row r="37" spans="1:3" x14ac:dyDescent="0.35">
      <c r="A37" t="s">
        <v>9</v>
      </c>
      <c r="B37" t="s">
        <v>30</v>
      </c>
      <c r="C37" s="1">
        <v>1.16233325618192</v>
      </c>
    </row>
    <row r="38" spans="1:3" x14ac:dyDescent="0.35">
      <c r="A38" t="s">
        <v>9</v>
      </c>
      <c r="B38" t="s">
        <v>31</v>
      </c>
      <c r="C38" s="1">
        <v>0.90863911348368498</v>
      </c>
    </row>
    <row r="39" spans="1:3" x14ac:dyDescent="0.35">
      <c r="A39" t="s">
        <v>9</v>
      </c>
      <c r="B39" t="s">
        <v>32</v>
      </c>
      <c r="C39" s="1">
        <v>0.63714575092597403</v>
      </c>
    </row>
    <row r="40" spans="1:3" x14ac:dyDescent="0.35">
      <c r="A40" t="s">
        <v>9</v>
      </c>
      <c r="B40" t="s">
        <v>33</v>
      </c>
      <c r="C40" s="1">
        <v>0.51275593335682002</v>
      </c>
    </row>
    <row r="41" spans="1:3" x14ac:dyDescent="0.35">
      <c r="A41" t="s">
        <v>9</v>
      </c>
      <c r="B41" t="s">
        <v>11</v>
      </c>
      <c r="C41" s="1">
        <v>1.3265538643231101</v>
      </c>
    </row>
    <row r="42" spans="1:3" x14ac:dyDescent="0.35">
      <c r="A42" t="s">
        <v>5</v>
      </c>
      <c r="B42" t="s">
        <v>27</v>
      </c>
      <c r="C42" s="1">
        <v>8.2282732738362494</v>
      </c>
    </row>
    <row r="43" spans="1:3" x14ac:dyDescent="0.35">
      <c r="A43" t="s">
        <v>5</v>
      </c>
      <c r="B43" t="s">
        <v>28</v>
      </c>
      <c r="C43" s="1">
        <v>9.3257604311142597</v>
      </c>
    </row>
    <row r="44" spans="1:3" x14ac:dyDescent="0.35">
      <c r="A44" t="s">
        <v>5</v>
      </c>
      <c r="B44" t="s">
        <v>29</v>
      </c>
      <c r="C44" s="1">
        <v>13.284295458970799</v>
      </c>
    </row>
    <row r="45" spans="1:3" x14ac:dyDescent="0.35">
      <c r="A45" t="s">
        <v>5</v>
      </c>
      <c r="B45" t="s">
        <v>30</v>
      </c>
      <c r="C45" s="1">
        <v>13.7536798027615</v>
      </c>
    </row>
    <row r="46" spans="1:3" x14ac:dyDescent="0.35">
      <c r="A46" t="s">
        <v>5</v>
      </c>
      <c r="B46" t="s">
        <v>31</v>
      </c>
      <c r="C46" s="1">
        <v>14.6385206357511</v>
      </c>
    </row>
    <row r="47" spans="1:3" x14ac:dyDescent="0.35">
      <c r="A47" t="s">
        <v>5</v>
      </c>
      <c r="B47" t="s">
        <v>32</v>
      </c>
      <c r="C47" s="1">
        <v>19.321431967115</v>
      </c>
    </row>
    <row r="48" spans="1:3" x14ac:dyDescent="0.35">
      <c r="A48" t="s">
        <v>5</v>
      </c>
      <c r="B48" t="s">
        <v>33</v>
      </c>
      <c r="C48" s="1">
        <v>30.599783834133898</v>
      </c>
    </row>
    <row r="49" spans="1:3" x14ac:dyDescent="0.35">
      <c r="A49" t="s">
        <v>5</v>
      </c>
      <c r="B49" t="s">
        <v>11</v>
      </c>
      <c r="C49" s="1">
        <v>17.214699823912699</v>
      </c>
    </row>
    <row r="50" spans="1:3" x14ac:dyDescent="0.35">
      <c r="A50" t="s">
        <v>2</v>
      </c>
      <c r="B50" t="s">
        <v>27</v>
      </c>
      <c r="C50" s="1">
        <v>9.0322023370846196</v>
      </c>
    </row>
    <row r="51" spans="1:3" x14ac:dyDescent="0.35">
      <c r="A51" t="s">
        <v>2</v>
      </c>
      <c r="B51" t="s">
        <v>28</v>
      </c>
      <c r="C51" s="1">
        <v>12.3073278589123</v>
      </c>
    </row>
    <row r="52" spans="1:3" x14ac:dyDescent="0.35">
      <c r="A52" t="s">
        <v>2</v>
      </c>
      <c r="B52" t="s">
        <v>29</v>
      </c>
      <c r="C52" s="1">
        <v>17.6349209080138</v>
      </c>
    </row>
    <row r="53" spans="1:3" x14ac:dyDescent="0.35">
      <c r="A53" t="s">
        <v>2</v>
      </c>
      <c r="B53" t="s">
        <v>30</v>
      </c>
      <c r="C53" s="1">
        <v>21.446823873646199</v>
      </c>
    </row>
    <row r="54" spans="1:3" x14ac:dyDescent="0.35">
      <c r="A54" t="s">
        <v>2</v>
      </c>
      <c r="B54" t="s">
        <v>31</v>
      </c>
      <c r="C54" s="1">
        <v>22.970601319530999</v>
      </c>
    </row>
    <row r="55" spans="1:3" x14ac:dyDescent="0.35">
      <c r="A55" t="s">
        <v>2</v>
      </c>
      <c r="B55" t="s">
        <v>32</v>
      </c>
      <c r="C55" s="1">
        <v>24.761005669884899</v>
      </c>
    </row>
    <row r="56" spans="1:3" x14ac:dyDescent="0.35">
      <c r="A56" t="s">
        <v>2</v>
      </c>
      <c r="B56" t="s">
        <v>33</v>
      </c>
      <c r="C56" s="1">
        <v>18.029186630633699</v>
      </c>
    </row>
    <row r="57" spans="1:3" x14ac:dyDescent="0.35">
      <c r="A57" t="s">
        <v>2</v>
      </c>
      <c r="B57" t="s">
        <v>11</v>
      </c>
      <c r="C57" s="1">
        <v>11.241725211917499</v>
      </c>
    </row>
    <row r="58" spans="1:3" x14ac:dyDescent="0.35">
      <c r="A58" t="s">
        <v>4</v>
      </c>
      <c r="B58" t="s">
        <v>27</v>
      </c>
      <c r="C58" s="1">
        <v>3.1541559552438998</v>
      </c>
    </row>
    <row r="59" spans="1:3" x14ac:dyDescent="0.35">
      <c r="A59" t="s">
        <v>4</v>
      </c>
      <c r="B59" t="s">
        <v>28</v>
      </c>
      <c r="C59" s="1">
        <v>3.1376783593800899</v>
      </c>
    </row>
    <row r="60" spans="1:3" x14ac:dyDescent="0.35">
      <c r="A60" t="s">
        <v>4</v>
      </c>
      <c r="B60" t="s">
        <v>29</v>
      </c>
      <c r="C60" s="1">
        <v>3.0079803654412101</v>
      </c>
    </row>
    <row r="61" spans="1:3" x14ac:dyDescent="0.35">
      <c r="A61" t="s">
        <v>4</v>
      </c>
      <c r="B61" t="s">
        <v>30</v>
      </c>
      <c r="C61" s="1">
        <v>3.5422917832816601</v>
      </c>
    </row>
    <row r="62" spans="1:3" x14ac:dyDescent="0.35">
      <c r="A62" t="s">
        <v>4</v>
      </c>
      <c r="B62" t="s">
        <v>31</v>
      </c>
      <c r="C62" s="1">
        <v>3.4043477243034599</v>
      </c>
    </row>
    <row r="63" spans="1:3" x14ac:dyDescent="0.35">
      <c r="A63" t="s">
        <v>4</v>
      </c>
      <c r="B63" t="s">
        <v>32</v>
      </c>
      <c r="C63" s="1">
        <v>2.0672332252213801</v>
      </c>
    </row>
    <row r="64" spans="1:3" x14ac:dyDescent="0.35">
      <c r="A64" t="s">
        <v>4</v>
      </c>
      <c r="B64" t="s">
        <v>33</v>
      </c>
      <c r="C64" s="1">
        <v>0.75319416898493996</v>
      </c>
    </row>
    <row r="65" spans="1:3" x14ac:dyDescent="0.35">
      <c r="A65" t="s">
        <v>4</v>
      </c>
      <c r="B65" t="s">
        <v>11</v>
      </c>
      <c r="C65" s="1">
        <v>1.8586899929340599</v>
      </c>
    </row>
    <row r="66" spans="1:3" x14ac:dyDescent="0.35">
      <c r="A66" t="s">
        <v>1</v>
      </c>
      <c r="B66" t="s">
        <v>27</v>
      </c>
      <c r="C66" s="1">
        <v>19.0922595619977</v>
      </c>
    </row>
    <row r="67" spans="1:3" x14ac:dyDescent="0.35">
      <c r="A67" t="s">
        <v>1</v>
      </c>
      <c r="B67" t="s">
        <v>28</v>
      </c>
      <c r="C67" s="1">
        <v>26.060129172347501</v>
      </c>
    </row>
    <row r="68" spans="1:3" x14ac:dyDescent="0.35">
      <c r="A68" t="s">
        <v>1</v>
      </c>
      <c r="B68" t="s">
        <v>29</v>
      </c>
      <c r="C68" s="1">
        <v>22.983600766487498</v>
      </c>
    </row>
    <row r="69" spans="1:3" x14ac:dyDescent="0.35">
      <c r="A69" t="s">
        <v>1</v>
      </c>
      <c r="B69" t="s">
        <v>30</v>
      </c>
      <c r="C69" s="1">
        <v>21.362471700400999</v>
      </c>
    </row>
    <row r="70" spans="1:3" x14ac:dyDescent="0.35">
      <c r="A70" t="s">
        <v>1</v>
      </c>
      <c r="B70" t="s">
        <v>31</v>
      </c>
      <c r="C70" s="1">
        <v>18.448971870253601</v>
      </c>
    </row>
    <row r="71" spans="1:3" x14ac:dyDescent="0.35">
      <c r="A71" t="s">
        <v>1</v>
      </c>
      <c r="B71" t="s">
        <v>32</v>
      </c>
      <c r="C71" s="1">
        <v>14.6062880079207</v>
      </c>
    </row>
    <row r="72" spans="1:3" x14ac:dyDescent="0.35">
      <c r="A72" t="s">
        <v>1</v>
      </c>
      <c r="B72" t="s">
        <v>33</v>
      </c>
      <c r="C72" s="1">
        <v>8.6439782014863091</v>
      </c>
    </row>
    <row r="73" spans="1:3" x14ac:dyDescent="0.35">
      <c r="A73" t="s">
        <v>1</v>
      </c>
      <c r="B73" t="s">
        <v>11</v>
      </c>
      <c r="C73" s="1">
        <v>19.8523839102618</v>
      </c>
    </row>
    <row r="74" spans="1:3" x14ac:dyDescent="0.35">
      <c r="A74" t="s">
        <v>11</v>
      </c>
      <c r="B74" t="s">
        <v>27</v>
      </c>
      <c r="C74" s="1">
        <v>0.78239938017257704</v>
      </c>
    </row>
    <row r="75" spans="1:3" x14ac:dyDescent="0.35">
      <c r="A75" t="s">
        <v>11</v>
      </c>
      <c r="B75" t="s">
        <v>28</v>
      </c>
      <c r="C75" s="1">
        <v>0.72493902140790001</v>
      </c>
    </row>
    <row r="76" spans="1:3" x14ac:dyDescent="0.35">
      <c r="A76" t="s">
        <v>11</v>
      </c>
      <c r="B76" t="s">
        <v>29</v>
      </c>
      <c r="C76" s="1">
        <v>1.04820611158765</v>
      </c>
    </row>
    <row r="77" spans="1:3" x14ac:dyDescent="0.35">
      <c r="A77" t="s">
        <v>11</v>
      </c>
      <c r="B77" t="s">
        <v>30</v>
      </c>
      <c r="C77" s="1">
        <v>0.59177725114708601</v>
      </c>
    </row>
    <row r="78" spans="1:3" x14ac:dyDescent="0.35">
      <c r="A78" t="s">
        <v>11</v>
      </c>
      <c r="B78" t="s">
        <v>31</v>
      </c>
      <c r="C78" s="1">
        <v>1.6348634258675301</v>
      </c>
    </row>
    <row r="79" spans="1:3" x14ac:dyDescent="0.35">
      <c r="A79" t="s">
        <v>11</v>
      </c>
      <c r="B79" t="s">
        <v>32</v>
      </c>
      <c r="C79" s="1">
        <v>1.2819858290172299</v>
      </c>
    </row>
    <row r="80" spans="1:3" x14ac:dyDescent="0.35">
      <c r="A80" t="s">
        <v>11</v>
      </c>
      <c r="B80" t="s">
        <v>33</v>
      </c>
      <c r="C80" s="1">
        <v>1.1597041260368199</v>
      </c>
    </row>
    <row r="81" spans="1:3" x14ac:dyDescent="0.35">
      <c r="A81" t="s">
        <v>11</v>
      </c>
      <c r="B81" t="s">
        <v>11</v>
      </c>
      <c r="C81" s="1">
        <v>5.26377789532948E-2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3254B-0E67-4649-AB78-AF95A5DA8693}">
  <dimension ref="A1:D239"/>
  <sheetViews>
    <sheetView zoomScale="85" zoomScaleNormal="85" workbookViewId="0">
      <selection activeCell="D15" sqref="D15"/>
    </sheetView>
  </sheetViews>
  <sheetFormatPr baseColWidth="10" defaultRowHeight="14.5" x14ac:dyDescent="0.35"/>
  <cols>
    <col min="1" max="1" width="16.54296875" bestFit="1" customWidth="1"/>
    <col min="2" max="2" width="19.7265625" bestFit="1" customWidth="1"/>
    <col min="3" max="3" width="14.26953125" bestFit="1" customWidth="1"/>
    <col min="4" max="4" width="13" bestFit="1" customWidth="1"/>
  </cols>
  <sheetData>
    <row r="1" spans="1:4" x14ac:dyDescent="0.35">
      <c r="A1" t="s">
        <v>8</v>
      </c>
      <c r="B1" t="s">
        <v>25</v>
      </c>
      <c r="C1" t="s">
        <v>13</v>
      </c>
      <c r="D1" t="s">
        <v>0</v>
      </c>
    </row>
    <row r="2" spans="1:4" x14ac:dyDescent="0.35">
      <c r="A2" t="s">
        <v>6</v>
      </c>
      <c r="B2" t="s">
        <v>27</v>
      </c>
      <c r="C2" t="s">
        <v>15</v>
      </c>
      <c r="D2" s="1">
        <v>0.46639076225687398</v>
      </c>
    </row>
    <row r="3" spans="1:4" x14ac:dyDescent="0.35">
      <c r="A3" t="s">
        <v>6</v>
      </c>
      <c r="B3" t="s">
        <v>27</v>
      </c>
      <c r="C3" t="s">
        <v>16</v>
      </c>
      <c r="D3" s="1">
        <v>1.3589073068325399</v>
      </c>
    </row>
    <row r="4" spans="1:4" x14ac:dyDescent="0.35">
      <c r="A4" t="s">
        <v>6</v>
      </c>
      <c r="B4" t="s">
        <v>27</v>
      </c>
      <c r="C4" t="s">
        <v>17</v>
      </c>
      <c r="D4" s="1">
        <v>2.9223415115748099</v>
      </c>
    </row>
    <row r="5" spans="1:4" x14ac:dyDescent="0.35">
      <c r="A5" t="s">
        <v>6</v>
      </c>
      <c r="B5" t="s">
        <v>28</v>
      </c>
      <c r="C5" t="s">
        <v>15</v>
      </c>
      <c r="D5" s="1">
        <v>0.25047267183794503</v>
      </c>
    </row>
    <row r="6" spans="1:4" x14ac:dyDescent="0.35">
      <c r="A6" t="s">
        <v>6</v>
      </c>
      <c r="B6" t="s">
        <v>28</v>
      </c>
      <c r="C6" t="s">
        <v>16</v>
      </c>
      <c r="D6" s="1">
        <v>0.54939098563107103</v>
      </c>
    </row>
    <row r="7" spans="1:4" x14ac:dyDescent="0.35">
      <c r="A7" t="s">
        <v>6</v>
      </c>
      <c r="B7" t="s">
        <v>28</v>
      </c>
      <c r="C7" t="s">
        <v>17</v>
      </c>
      <c r="D7" s="1">
        <v>1.0275487056864301</v>
      </c>
    </row>
    <row r="8" spans="1:4" x14ac:dyDescent="0.35">
      <c r="A8" t="s">
        <v>6</v>
      </c>
      <c r="B8" t="s">
        <v>29</v>
      </c>
      <c r="C8" t="s">
        <v>15</v>
      </c>
      <c r="D8" s="1">
        <v>0.25887939589742698</v>
      </c>
    </row>
    <row r="9" spans="1:4" x14ac:dyDescent="0.35">
      <c r="A9" t="s">
        <v>6</v>
      </c>
      <c r="B9" t="s">
        <v>29</v>
      </c>
      <c r="C9" t="s">
        <v>16</v>
      </c>
      <c r="D9" s="1">
        <v>0.66725850781554596</v>
      </c>
    </row>
    <row r="10" spans="1:4" x14ac:dyDescent="0.35">
      <c r="A10" t="s">
        <v>6</v>
      </c>
      <c r="B10" t="s">
        <v>29</v>
      </c>
      <c r="C10" t="s">
        <v>17</v>
      </c>
      <c r="D10" s="1">
        <v>1.29051387117879</v>
      </c>
    </row>
    <row r="11" spans="1:4" x14ac:dyDescent="0.35">
      <c r="A11" t="s">
        <v>6</v>
      </c>
      <c r="B11" t="s">
        <v>30</v>
      </c>
      <c r="C11" t="s">
        <v>15</v>
      </c>
      <c r="D11" s="1">
        <v>7.9291455880454498E-2</v>
      </c>
    </row>
    <row r="12" spans="1:4" x14ac:dyDescent="0.35">
      <c r="A12" t="s">
        <v>6</v>
      </c>
      <c r="B12" t="s">
        <v>30</v>
      </c>
      <c r="C12" t="s">
        <v>16</v>
      </c>
      <c r="D12" s="1">
        <v>0.73114586631381395</v>
      </c>
    </row>
    <row r="13" spans="1:4" x14ac:dyDescent="0.35">
      <c r="A13" t="s">
        <v>6</v>
      </c>
      <c r="B13" t="s">
        <v>30</v>
      </c>
      <c r="C13" t="s">
        <v>17</v>
      </c>
      <c r="D13" s="1">
        <v>0.74247865340013097</v>
      </c>
    </row>
    <row r="14" spans="1:4" x14ac:dyDescent="0.35">
      <c r="A14" t="s">
        <v>6</v>
      </c>
      <c r="B14" t="s">
        <v>31</v>
      </c>
      <c r="C14" t="s">
        <v>15</v>
      </c>
      <c r="D14" s="1">
        <v>3.9922593298667597E-2</v>
      </c>
    </row>
    <row r="15" spans="1:4" x14ac:dyDescent="0.35">
      <c r="A15" t="s">
        <v>6</v>
      </c>
      <c r="B15" t="s">
        <v>31</v>
      </c>
      <c r="C15" t="s">
        <v>16</v>
      </c>
      <c r="D15" s="1">
        <v>0.26635540298613802</v>
      </c>
    </row>
    <row r="16" spans="1:4" x14ac:dyDescent="0.35">
      <c r="A16" t="s">
        <v>6</v>
      </c>
      <c r="B16" t="s">
        <v>31</v>
      </c>
      <c r="C16" t="s">
        <v>17</v>
      </c>
      <c r="D16" s="1">
        <v>0.81628891756052802</v>
      </c>
    </row>
    <row r="17" spans="1:4" x14ac:dyDescent="0.35">
      <c r="A17" t="s">
        <v>6</v>
      </c>
      <c r="B17" t="s">
        <v>32</v>
      </c>
      <c r="C17" t="s">
        <v>15</v>
      </c>
      <c r="D17" s="1">
        <v>7.3660427412207893E-2</v>
      </c>
    </row>
    <row r="18" spans="1:4" x14ac:dyDescent="0.35">
      <c r="A18" t="s">
        <v>6</v>
      </c>
      <c r="B18" t="s">
        <v>32</v>
      </c>
      <c r="C18" t="s">
        <v>16</v>
      </c>
      <c r="D18" s="1">
        <v>0.77089229665893499</v>
      </c>
    </row>
    <row r="19" spans="1:4" x14ac:dyDescent="0.35">
      <c r="A19" t="s">
        <v>6</v>
      </c>
      <c r="B19" t="s">
        <v>32</v>
      </c>
      <c r="C19" t="s">
        <v>17</v>
      </c>
      <c r="D19" s="1">
        <v>0.83439388733502895</v>
      </c>
    </row>
    <row r="20" spans="1:4" x14ac:dyDescent="0.35">
      <c r="A20" t="s">
        <v>6</v>
      </c>
      <c r="B20" t="s">
        <v>33</v>
      </c>
      <c r="C20" t="s">
        <v>16</v>
      </c>
      <c r="D20" s="1">
        <v>0.32147701183140898</v>
      </c>
    </row>
    <row r="21" spans="1:4" x14ac:dyDescent="0.35">
      <c r="A21" t="s">
        <v>6</v>
      </c>
      <c r="B21" t="s">
        <v>33</v>
      </c>
      <c r="C21" t="s">
        <v>17</v>
      </c>
      <c r="D21" s="1">
        <v>0.34995489953182601</v>
      </c>
    </row>
    <row r="22" spans="1:4" x14ac:dyDescent="0.35">
      <c r="A22" t="s">
        <v>6</v>
      </c>
      <c r="B22" t="s">
        <v>11</v>
      </c>
      <c r="C22" t="s">
        <v>15</v>
      </c>
      <c r="D22" s="1">
        <v>3.4511908130908702</v>
      </c>
    </row>
    <row r="23" spans="1:4" x14ac:dyDescent="0.35">
      <c r="A23" t="s">
        <v>6</v>
      </c>
      <c r="B23" t="s">
        <v>11</v>
      </c>
      <c r="C23" t="s">
        <v>16</v>
      </c>
      <c r="D23" s="1">
        <v>4.5169107439732503</v>
      </c>
    </row>
    <row r="24" spans="1:4" x14ac:dyDescent="0.35">
      <c r="A24" t="s">
        <v>6</v>
      </c>
      <c r="B24" t="s">
        <v>11</v>
      </c>
      <c r="C24" t="s">
        <v>17</v>
      </c>
      <c r="D24" s="1">
        <v>1.3430205355651199</v>
      </c>
    </row>
    <row r="25" spans="1:4" x14ac:dyDescent="0.35">
      <c r="A25" t="s">
        <v>3</v>
      </c>
      <c r="B25" t="s">
        <v>27</v>
      </c>
      <c r="C25" t="s">
        <v>15</v>
      </c>
      <c r="D25" s="1">
        <v>12.3617428690476</v>
      </c>
    </row>
    <row r="26" spans="1:4" x14ac:dyDescent="0.35">
      <c r="A26" t="s">
        <v>3</v>
      </c>
      <c r="B26" t="s">
        <v>27</v>
      </c>
      <c r="C26" t="s">
        <v>16</v>
      </c>
      <c r="D26" s="1">
        <v>8.6383470141711598</v>
      </c>
    </row>
    <row r="27" spans="1:4" x14ac:dyDescent="0.35">
      <c r="A27" t="s">
        <v>3</v>
      </c>
      <c r="B27" t="s">
        <v>27</v>
      </c>
      <c r="C27" t="s">
        <v>17</v>
      </c>
      <c r="D27" s="1">
        <v>8.8667503019881604</v>
      </c>
    </row>
    <row r="28" spans="1:4" x14ac:dyDescent="0.35">
      <c r="A28" t="s">
        <v>3</v>
      </c>
      <c r="B28" t="s">
        <v>28</v>
      </c>
      <c r="C28" t="s">
        <v>15</v>
      </c>
      <c r="D28" s="1">
        <v>5.8601646870593802</v>
      </c>
    </row>
    <row r="29" spans="1:4" x14ac:dyDescent="0.35">
      <c r="A29" t="s">
        <v>3</v>
      </c>
      <c r="B29" t="s">
        <v>28</v>
      </c>
      <c r="C29" t="s">
        <v>16</v>
      </c>
      <c r="D29" s="1">
        <v>5.9057330444210301</v>
      </c>
    </row>
    <row r="30" spans="1:4" x14ac:dyDescent="0.35">
      <c r="A30" t="s">
        <v>3</v>
      </c>
      <c r="B30" t="s">
        <v>28</v>
      </c>
      <c r="C30" t="s">
        <v>17</v>
      </c>
      <c r="D30" s="1">
        <v>3.64453930583911</v>
      </c>
    </row>
    <row r="31" spans="1:4" x14ac:dyDescent="0.35">
      <c r="A31" t="s">
        <v>3</v>
      </c>
      <c r="B31" t="s">
        <v>29</v>
      </c>
      <c r="C31" t="s">
        <v>15</v>
      </c>
      <c r="D31" s="1">
        <v>4.5597669146197104</v>
      </c>
    </row>
    <row r="32" spans="1:4" x14ac:dyDescent="0.35">
      <c r="A32" t="s">
        <v>3</v>
      </c>
      <c r="B32" t="s">
        <v>29</v>
      </c>
      <c r="C32" t="s">
        <v>16</v>
      </c>
      <c r="D32" s="1">
        <v>5.3513631500392602</v>
      </c>
    </row>
    <row r="33" spans="1:4" x14ac:dyDescent="0.35">
      <c r="A33" t="s">
        <v>3</v>
      </c>
      <c r="B33" t="s">
        <v>29</v>
      </c>
      <c r="C33" t="s">
        <v>17</v>
      </c>
      <c r="D33" s="1">
        <v>2.4302109739553299</v>
      </c>
    </row>
    <row r="34" spans="1:4" x14ac:dyDescent="0.35">
      <c r="A34" t="s">
        <v>3</v>
      </c>
      <c r="B34" t="s">
        <v>30</v>
      </c>
      <c r="C34" t="s">
        <v>15</v>
      </c>
      <c r="D34" s="1">
        <v>4.3553754717793103</v>
      </c>
    </row>
    <row r="35" spans="1:4" x14ac:dyDescent="0.35">
      <c r="A35" t="s">
        <v>3</v>
      </c>
      <c r="B35" t="s">
        <v>30</v>
      </c>
      <c r="C35" t="s">
        <v>16</v>
      </c>
      <c r="D35" s="1">
        <v>3.5773491139717</v>
      </c>
    </row>
    <row r="36" spans="1:4" x14ac:dyDescent="0.35">
      <c r="A36" t="s">
        <v>3</v>
      </c>
      <c r="B36" t="s">
        <v>30</v>
      </c>
      <c r="C36" t="s">
        <v>17</v>
      </c>
      <c r="D36" s="1">
        <v>1.1934696290739</v>
      </c>
    </row>
    <row r="37" spans="1:4" x14ac:dyDescent="0.35">
      <c r="A37" t="s">
        <v>3</v>
      </c>
      <c r="B37" t="s">
        <v>31</v>
      </c>
      <c r="C37" t="s">
        <v>15</v>
      </c>
      <c r="D37" s="1">
        <v>4.3329362510064602</v>
      </c>
    </row>
    <row r="38" spans="1:4" x14ac:dyDescent="0.35">
      <c r="A38" t="s">
        <v>3</v>
      </c>
      <c r="B38" t="s">
        <v>31</v>
      </c>
      <c r="C38" t="s">
        <v>16</v>
      </c>
      <c r="D38" s="1">
        <v>5.2305895005718304</v>
      </c>
    </row>
    <row r="39" spans="1:4" x14ac:dyDescent="0.35">
      <c r="A39" t="s">
        <v>3</v>
      </c>
      <c r="B39" t="s">
        <v>31</v>
      </c>
      <c r="C39" t="s">
        <v>17</v>
      </c>
      <c r="D39" s="1">
        <v>1.3897733307265501</v>
      </c>
    </row>
    <row r="40" spans="1:4" x14ac:dyDescent="0.35">
      <c r="A40" t="s">
        <v>3</v>
      </c>
      <c r="B40" t="s">
        <v>32</v>
      </c>
      <c r="C40" t="s">
        <v>15</v>
      </c>
      <c r="D40" s="1">
        <v>2.42649094503345</v>
      </c>
    </row>
    <row r="41" spans="1:4" x14ac:dyDescent="0.35">
      <c r="A41" t="s">
        <v>3</v>
      </c>
      <c r="B41" t="s">
        <v>32</v>
      </c>
      <c r="C41" t="s">
        <v>16</v>
      </c>
      <c r="D41" s="1">
        <v>3.4931796056207398</v>
      </c>
    </row>
    <row r="42" spans="1:4" x14ac:dyDescent="0.35">
      <c r="A42" t="s">
        <v>3</v>
      </c>
      <c r="B42" t="s">
        <v>32</v>
      </c>
      <c r="C42" t="s">
        <v>17</v>
      </c>
      <c r="D42" s="1">
        <v>0.94479917208807496</v>
      </c>
    </row>
    <row r="43" spans="1:4" x14ac:dyDescent="0.35">
      <c r="A43" t="s">
        <v>3</v>
      </c>
      <c r="B43" t="s">
        <v>33</v>
      </c>
      <c r="C43" t="s">
        <v>15</v>
      </c>
      <c r="D43" s="1">
        <v>4.6809135826445001</v>
      </c>
    </row>
    <row r="44" spans="1:4" x14ac:dyDescent="0.35">
      <c r="A44" t="s">
        <v>3</v>
      </c>
      <c r="B44" t="s">
        <v>33</v>
      </c>
      <c r="C44" t="s">
        <v>16</v>
      </c>
      <c r="D44" s="1">
        <v>1.90348693317414</v>
      </c>
    </row>
    <row r="45" spans="1:4" x14ac:dyDescent="0.35">
      <c r="A45" t="s">
        <v>3</v>
      </c>
      <c r="B45" t="s">
        <v>33</v>
      </c>
      <c r="C45" t="s">
        <v>17</v>
      </c>
      <c r="D45" s="1">
        <v>0.53506800907803498</v>
      </c>
    </row>
    <row r="46" spans="1:4" x14ac:dyDescent="0.35">
      <c r="A46" t="s">
        <v>3</v>
      </c>
      <c r="B46" t="s">
        <v>11</v>
      </c>
      <c r="C46" t="s">
        <v>15</v>
      </c>
      <c r="D46" s="1">
        <v>14.1051256575393</v>
      </c>
    </row>
    <row r="47" spans="1:4" x14ac:dyDescent="0.35">
      <c r="A47" t="s">
        <v>3</v>
      </c>
      <c r="B47" t="s">
        <v>11</v>
      </c>
      <c r="C47" t="s">
        <v>16</v>
      </c>
      <c r="D47" s="1">
        <v>12.489571717030501</v>
      </c>
    </row>
    <row r="48" spans="1:4" x14ac:dyDescent="0.35">
      <c r="A48" t="s">
        <v>3</v>
      </c>
      <c r="B48" t="s">
        <v>11</v>
      </c>
      <c r="C48" t="s">
        <v>17</v>
      </c>
      <c r="D48" s="1">
        <v>4.2565669791063199</v>
      </c>
    </row>
    <row r="49" spans="1:4" x14ac:dyDescent="0.35">
      <c r="A49" t="s">
        <v>7</v>
      </c>
      <c r="B49" t="s">
        <v>27</v>
      </c>
      <c r="C49" t="s">
        <v>15</v>
      </c>
      <c r="D49" s="1">
        <v>0.88710494295045905</v>
      </c>
    </row>
    <row r="50" spans="1:4" x14ac:dyDescent="0.35">
      <c r="A50" t="s">
        <v>7</v>
      </c>
      <c r="B50" t="s">
        <v>27</v>
      </c>
      <c r="C50" t="s">
        <v>16</v>
      </c>
      <c r="D50" s="1">
        <v>0.92818500458283903</v>
      </c>
    </row>
    <row r="51" spans="1:4" x14ac:dyDescent="0.35">
      <c r="A51" t="s">
        <v>7</v>
      </c>
      <c r="B51" t="s">
        <v>27</v>
      </c>
      <c r="C51" t="s">
        <v>17</v>
      </c>
      <c r="D51" s="1">
        <v>0.32957607505493802</v>
      </c>
    </row>
    <row r="52" spans="1:4" x14ac:dyDescent="0.35">
      <c r="A52" t="s">
        <v>7</v>
      </c>
      <c r="B52" t="s">
        <v>28</v>
      </c>
      <c r="C52" t="s">
        <v>15</v>
      </c>
      <c r="D52" s="1">
        <v>0.76449198475759395</v>
      </c>
    </row>
    <row r="53" spans="1:4" x14ac:dyDescent="0.35">
      <c r="A53" t="s">
        <v>7</v>
      </c>
      <c r="B53" t="s">
        <v>28</v>
      </c>
      <c r="C53" t="s">
        <v>16</v>
      </c>
      <c r="D53" s="1">
        <v>1.24245379844378</v>
      </c>
    </row>
    <row r="54" spans="1:4" x14ac:dyDescent="0.35">
      <c r="A54" t="s">
        <v>7</v>
      </c>
      <c r="B54" t="s">
        <v>28</v>
      </c>
      <c r="C54" t="s">
        <v>17</v>
      </c>
      <c r="D54" s="1">
        <v>0.29512501464751301</v>
      </c>
    </row>
    <row r="55" spans="1:4" x14ac:dyDescent="0.35">
      <c r="A55" t="s">
        <v>7</v>
      </c>
      <c r="B55" t="s">
        <v>29</v>
      </c>
      <c r="C55" t="s">
        <v>15</v>
      </c>
      <c r="D55" s="1">
        <v>0.37133510165734401</v>
      </c>
    </row>
    <row r="56" spans="1:4" x14ac:dyDescent="0.35">
      <c r="A56" t="s">
        <v>7</v>
      </c>
      <c r="B56" t="s">
        <v>29</v>
      </c>
      <c r="C56" t="s">
        <v>16</v>
      </c>
      <c r="D56" s="1">
        <v>1.3788282085006001</v>
      </c>
    </row>
    <row r="57" spans="1:4" x14ac:dyDescent="0.35">
      <c r="A57" t="s">
        <v>7</v>
      </c>
      <c r="B57" t="s">
        <v>29</v>
      </c>
      <c r="C57" t="s">
        <v>17</v>
      </c>
      <c r="D57" s="1">
        <v>0.63043623741990196</v>
      </c>
    </row>
    <row r="58" spans="1:4" x14ac:dyDescent="0.35">
      <c r="A58" t="s">
        <v>7</v>
      </c>
      <c r="B58" t="s">
        <v>30</v>
      </c>
      <c r="C58" t="s">
        <v>15</v>
      </c>
      <c r="D58" s="1">
        <v>0.62828101514345802</v>
      </c>
    </row>
    <row r="59" spans="1:4" x14ac:dyDescent="0.35">
      <c r="A59" t="s">
        <v>7</v>
      </c>
      <c r="B59" t="s">
        <v>30</v>
      </c>
      <c r="C59" t="s">
        <v>16</v>
      </c>
      <c r="D59" s="1">
        <v>1.4575316473934901</v>
      </c>
    </row>
    <row r="60" spans="1:4" x14ac:dyDescent="0.35">
      <c r="A60" t="s">
        <v>7</v>
      </c>
      <c r="B60" t="s">
        <v>30</v>
      </c>
      <c r="C60" t="s">
        <v>17</v>
      </c>
      <c r="D60" s="1">
        <v>0.77035419720435705</v>
      </c>
    </row>
    <row r="61" spans="1:4" x14ac:dyDescent="0.35">
      <c r="A61" t="s">
        <v>7</v>
      </c>
      <c r="B61" t="s">
        <v>31</v>
      </c>
      <c r="C61" t="s">
        <v>15</v>
      </c>
      <c r="D61" s="1">
        <v>1.18818385416394</v>
      </c>
    </row>
    <row r="62" spans="1:4" x14ac:dyDescent="0.35">
      <c r="A62" t="s">
        <v>7</v>
      </c>
      <c r="B62" t="s">
        <v>31</v>
      </c>
      <c r="C62" t="s">
        <v>16</v>
      </c>
      <c r="D62" s="1">
        <v>2.2606339898571801</v>
      </c>
    </row>
    <row r="63" spans="1:4" x14ac:dyDescent="0.35">
      <c r="A63" t="s">
        <v>7</v>
      </c>
      <c r="B63" t="s">
        <v>31</v>
      </c>
      <c r="C63" t="s">
        <v>17</v>
      </c>
      <c r="D63" s="1">
        <v>0.56434227246300395</v>
      </c>
    </row>
    <row r="64" spans="1:4" x14ac:dyDescent="0.35">
      <c r="A64" t="s">
        <v>7</v>
      </c>
      <c r="B64" t="s">
        <v>32</v>
      </c>
      <c r="C64" t="s">
        <v>15</v>
      </c>
      <c r="D64" s="1">
        <v>1.2817083758049099</v>
      </c>
    </row>
    <row r="65" spans="1:4" x14ac:dyDescent="0.35">
      <c r="A65" t="s">
        <v>7</v>
      </c>
      <c r="B65" t="s">
        <v>32</v>
      </c>
      <c r="C65" t="s">
        <v>16</v>
      </c>
      <c r="D65" s="1">
        <v>1.5416491617672501</v>
      </c>
    </row>
    <row r="66" spans="1:4" x14ac:dyDescent="0.35">
      <c r="A66" t="s">
        <v>7</v>
      </c>
      <c r="B66" t="s">
        <v>32</v>
      </c>
      <c r="C66" t="s">
        <v>17</v>
      </c>
      <c r="D66" s="1">
        <v>1.0266150246162999</v>
      </c>
    </row>
    <row r="67" spans="1:4" x14ac:dyDescent="0.35">
      <c r="A67" t="s">
        <v>7</v>
      </c>
      <c r="B67" t="s">
        <v>33</v>
      </c>
      <c r="C67" t="s">
        <v>15</v>
      </c>
      <c r="D67" s="1">
        <v>1.8528607036987601</v>
      </c>
    </row>
    <row r="68" spans="1:4" x14ac:dyDescent="0.35">
      <c r="A68" t="s">
        <v>7</v>
      </c>
      <c r="B68" t="s">
        <v>33</v>
      </c>
      <c r="C68" t="s">
        <v>16</v>
      </c>
      <c r="D68" s="1">
        <v>1.26435870651488</v>
      </c>
    </row>
    <row r="69" spans="1:4" x14ac:dyDescent="0.35">
      <c r="A69" t="s">
        <v>7</v>
      </c>
      <c r="B69" t="s">
        <v>33</v>
      </c>
      <c r="C69" t="s">
        <v>17</v>
      </c>
      <c r="D69" s="1">
        <v>1.3504773319363399</v>
      </c>
    </row>
    <row r="70" spans="1:4" x14ac:dyDescent="0.35">
      <c r="A70" t="s">
        <v>7</v>
      </c>
      <c r="B70" t="s">
        <v>11</v>
      </c>
      <c r="C70" t="s">
        <v>15</v>
      </c>
      <c r="D70" s="1">
        <v>1.18543706963835</v>
      </c>
    </row>
    <row r="71" spans="1:4" x14ac:dyDescent="0.35">
      <c r="A71" t="s">
        <v>7</v>
      </c>
      <c r="B71" t="s">
        <v>11</v>
      </c>
      <c r="C71" t="s">
        <v>16</v>
      </c>
      <c r="D71" s="1">
        <v>1.1037007032509401</v>
      </c>
    </row>
    <row r="72" spans="1:4" x14ac:dyDescent="0.35">
      <c r="A72" t="s">
        <v>7</v>
      </c>
      <c r="B72" t="s">
        <v>11</v>
      </c>
      <c r="C72" t="s">
        <v>17</v>
      </c>
      <c r="D72" s="1">
        <v>0.66262617674878799</v>
      </c>
    </row>
    <row r="73" spans="1:4" x14ac:dyDescent="0.35">
      <c r="A73" t="s">
        <v>10</v>
      </c>
      <c r="B73" t="s">
        <v>27</v>
      </c>
      <c r="C73" t="s">
        <v>15</v>
      </c>
      <c r="D73" s="1">
        <v>44.3883721607273</v>
      </c>
    </row>
    <row r="74" spans="1:4" x14ac:dyDescent="0.35">
      <c r="A74" t="s">
        <v>10</v>
      </c>
      <c r="B74" t="s">
        <v>27</v>
      </c>
      <c r="C74" t="s">
        <v>16</v>
      </c>
      <c r="D74" s="1">
        <v>48.6301994728396</v>
      </c>
    </row>
    <row r="75" spans="1:4" x14ac:dyDescent="0.35">
      <c r="A75" t="s">
        <v>10</v>
      </c>
      <c r="B75" t="s">
        <v>27</v>
      </c>
      <c r="C75" t="s">
        <v>17</v>
      </c>
      <c r="D75" s="1">
        <v>28.179871362970701</v>
      </c>
    </row>
    <row r="76" spans="1:4" x14ac:dyDescent="0.35">
      <c r="A76" t="s">
        <v>10</v>
      </c>
      <c r="B76" t="s">
        <v>28</v>
      </c>
      <c r="C76" t="s">
        <v>15</v>
      </c>
      <c r="D76" s="1">
        <v>43.291846484170698</v>
      </c>
    </row>
    <row r="77" spans="1:4" x14ac:dyDescent="0.35">
      <c r="A77" t="s">
        <v>10</v>
      </c>
      <c r="B77" t="s">
        <v>28</v>
      </c>
      <c r="C77" t="s">
        <v>16</v>
      </c>
      <c r="D77" s="1">
        <v>43.326826626200699</v>
      </c>
    </row>
    <row r="78" spans="1:4" x14ac:dyDescent="0.35">
      <c r="A78" t="s">
        <v>10</v>
      </c>
      <c r="B78" t="s">
        <v>28</v>
      </c>
      <c r="C78" t="s">
        <v>17</v>
      </c>
      <c r="D78" s="1">
        <v>29.503459709214901</v>
      </c>
    </row>
    <row r="79" spans="1:4" x14ac:dyDescent="0.35">
      <c r="A79" t="s">
        <v>10</v>
      </c>
      <c r="B79" t="s">
        <v>29</v>
      </c>
      <c r="C79" t="s">
        <v>15</v>
      </c>
      <c r="D79" s="1">
        <v>36.290094813914997</v>
      </c>
    </row>
    <row r="80" spans="1:4" x14ac:dyDescent="0.35">
      <c r="A80" t="s">
        <v>10</v>
      </c>
      <c r="B80" t="s">
        <v>29</v>
      </c>
      <c r="C80" t="s">
        <v>16</v>
      </c>
      <c r="D80" s="1">
        <v>37.8198379909675</v>
      </c>
    </row>
    <row r="81" spans="1:4" x14ac:dyDescent="0.35">
      <c r="A81" t="s">
        <v>10</v>
      </c>
      <c r="B81" t="s">
        <v>29</v>
      </c>
      <c r="C81" t="s">
        <v>17</v>
      </c>
      <c r="D81" s="1">
        <v>32.398470105243</v>
      </c>
    </row>
    <row r="82" spans="1:4" x14ac:dyDescent="0.35">
      <c r="A82" t="s">
        <v>10</v>
      </c>
      <c r="B82" t="s">
        <v>30</v>
      </c>
      <c r="C82" t="s">
        <v>15</v>
      </c>
      <c r="D82" s="1">
        <v>35.830989284723898</v>
      </c>
    </row>
    <row r="83" spans="1:4" x14ac:dyDescent="0.35">
      <c r="A83" t="s">
        <v>10</v>
      </c>
      <c r="B83" t="s">
        <v>30</v>
      </c>
      <c r="C83" t="s">
        <v>16</v>
      </c>
      <c r="D83" s="1">
        <v>33.776454503755303</v>
      </c>
    </row>
    <row r="84" spans="1:4" x14ac:dyDescent="0.35">
      <c r="A84" t="s">
        <v>10</v>
      </c>
      <c r="B84" t="s">
        <v>30</v>
      </c>
      <c r="C84" t="s">
        <v>17</v>
      </c>
      <c r="D84" s="1">
        <v>33.254843457181899</v>
      </c>
    </row>
    <row r="85" spans="1:4" x14ac:dyDescent="0.35">
      <c r="A85" t="s">
        <v>10</v>
      </c>
      <c r="B85" t="s">
        <v>31</v>
      </c>
      <c r="C85" t="s">
        <v>15</v>
      </c>
      <c r="D85" s="1">
        <v>30.174208345520899</v>
      </c>
    </row>
    <row r="86" spans="1:4" x14ac:dyDescent="0.35">
      <c r="A86" t="s">
        <v>10</v>
      </c>
      <c r="B86" t="s">
        <v>31</v>
      </c>
      <c r="C86" t="s">
        <v>16</v>
      </c>
      <c r="D86" s="1">
        <v>33.921067526959597</v>
      </c>
    </row>
    <row r="87" spans="1:4" x14ac:dyDescent="0.35">
      <c r="A87" t="s">
        <v>10</v>
      </c>
      <c r="B87" t="s">
        <v>31</v>
      </c>
      <c r="C87" t="s">
        <v>17</v>
      </c>
      <c r="D87" s="1">
        <v>34.446037507188599</v>
      </c>
    </row>
    <row r="88" spans="1:4" x14ac:dyDescent="0.35">
      <c r="A88" t="s">
        <v>10</v>
      </c>
      <c r="B88" t="s">
        <v>32</v>
      </c>
      <c r="C88" t="s">
        <v>15</v>
      </c>
      <c r="D88" s="1">
        <v>30.233454520263901</v>
      </c>
    </row>
    <row r="89" spans="1:4" x14ac:dyDescent="0.35">
      <c r="A89" t="s">
        <v>10</v>
      </c>
      <c r="B89" t="s">
        <v>32</v>
      </c>
      <c r="C89" t="s">
        <v>16</v>
      </c>
      <c r="D89" s="1">
        <v>35.037295696894098</v>
      </c>
    </row>
    <row r="90" spans="1:4" x14ac:dyDescent="0.35">
      <c r="A90" t="s">
        <v>10</v>
      </c>
      <c r="B90" t="s">
        <v>32</v>
      </c>
      <c r="C90" t="s">
        <v>17</v>
      </c>
      <c r="D90" s="1">
        <v>34.155911756696803</v>
      </c>
    </row>
    <row r="91" spans="1:4" x14ac:dyDescent="0.35">
      <c r="A91" t="s">
        <v>10</v>
      </c>
      <c r="B91" t="s">
        <v>33</v>
      </c>
      <c r="C91" t="s">
        <v>15</v>
      </c>
      <c r="D91" s="1">
        <v>35.238042152203903</v>
      </c>
    </row>
    <row r="92" spans="1:4" x14ac:dyDescent="0.35">
      <c r="A92" t="s">
        <v>10</v>
      </c>
      <c r="B92" t="s">
        <v>33</v>
      </c>
      <c r="C92" t="s">
        <v>16</v>
      </c>
      <c r="D92" s="1">
        <v>36.477431929323799</v>
      </c>
    </row>
    <row r="93" spans="1:4" x14ac:dyDescent="0.35">
      <c r="A93" t="s">
        <v>10</v>
      </c>
      <c r="B93" t="s">
        <v>33</v>
      </c>
      <c r="C93" t="s">
        <v>17</v>
      </c>
      <c r="D93" s="1">
        <v>37.939497160938302</v>
      </c>
    </row>
    <row r="94" spans="1:4" x14ac:dyDescent="0.35">
      <c r="A94" t="s">
        <v>10</v>
      </c>
      <c r="B94" t="s">
        <v>11</v>
      </c>
      <c r="C94" t="s">
        <v>15</v>
      </c>
      <c r="D94" s="1">
        <v>39.7520509435195</v>
      </c>
    </row>
    <row r="95" spans="1:4" x14ac:dyDescent="0.35">
      <c r="A95" t="s">
        <v>10</v>
      </c>
      <c r="B95" t="s">
        <v>11</v>
      </c>
      <c r="C95" t="s">
        <v>16</v>
      </c>
      <c r="D95" s="1">
        <v>29.5081481722743</v>
      </c>
    </row>
    <row r="96" spans="1:4" x14ac:dyDescent="0.35">
      <c r="A96" t="s">
        <v>10</v>
      </c>
      <c r="B96" t="s">
        <v>11</v>
      </c>
      <c r="C96" t="s">
        <v>17</v>
      </c>
      <c r="D96" s="1">
        <v>37.050437480372203</v>
      </c>
    </row>
    <row r="97" spans="1:4" x14ac:dyDescent="0.35">
      <c r="A97" t="s">
        <v>9</v>
      </c>
      <c r="B97" t="s">
        <v>27</v>
      </c>
      <c r="C97" t="s">
        <v>15</v>
      </c>
      <c r="D97" s="1">
        <v>1.6172531105083501</v>
      </c>
    </row>
    <row r="98" spans="1:4" x14ac:dyDescent="0.35">
      <c r="A98" t="s">
        <v>9</v>
      </c>
      <c r="B98" t="s">
        <v>27</v>
      </c>
      <c r="C98" t="s">
        <v>16</v>
      </c>
      <c r="D98" s="1">
        <v>1.7323049384403999</v>
      </c>
    </row>
    <row r="99" spans="1:4" x14ac:dyDescent="0.35">
      <c r="A99" t="s">
        <v>9</v>
      </c>
      <c r="B99" t="s">
        <v>27</v>
      </c>
      <c r="C99" t="s">
        <v>17</v>
      </c>
      <c r="D99" s="1">
        <v>0.31347163067497202</v>
      </c>
    </row>
    <row r="100" spans="1:4" x14ac:dyDescent="0.35">
      <c r="A100" t="s">
        <v>9</v>
      </c>
      <c r="B100" t="s">
        <v>28</v>
      </c>
      <c r="C100" t="s">
        <v>15</v>
      </c>
      <c r="D100" s="1">
        <v>0.80969712698541296</v>
      </c>
    </row>
    <row r="101" spans="1:4" x14ac:dyDescent="0.35">
      <c r="A101" t="s">
        <v>9</v>
      </c>
      <c r="B101" t="s">
        <v>28</v>
      </c>
      <c r="C101" t="s">
        <v>16</v>
      </c>
      <c r="D101" s="1">
        <v>1.57724880896593</v>
      </c>
    </row>
    <row r="102" spans="1:4" x14ac:dyDescent="0.35">
      <c r="A102" t="s">
        <v>9</v>
      </c>
      <c r="B102" t="s">
        <v>28</v>
      </c>
      <c r="C102" t="s">
        <v>17</v>
      </c>
      <c r="D102" s="1">
        <v>0.76460987739924502</v>
      </c>
    </row>
    <row r="103" spans="1:4" x14ac:dyDescent="0.35">
      <c r="A103" t="s">
        <v>9</v>
      </c>
      <c r="B103" t="s">
        <v>29</v>
      </c>
      <c r="C103" t="s">
        <v>15</v>
      </c>
      <c r="D103" s="1">
        <v>1.02041572400835</v>
      </c>
    </row>
    <row r="104" spans="1:4" x14ac:dyDescent="0.35">
      <c r="A104" t="s">
        <v>9</v>
      </c>
      <c r="B104" t="s">
        <v>29</v>
      </c>
      <c r="C104" t="s">
        <v>16</v>
      </c>
      <c r="D104" s="1">
        <v>1.3134785213446301</v>
      </c>
    </row>
    <row r="105" spans="1:4" x14ac:dyDescent="0.35">
      <c r="A105" t="s">
        <v>9</v>
      </c>
      <c r="B105" t="s">
        <v>29</v>
      </c>
      <c r="C105" t="s">
        <v>17</v>
      </c>
      <c r="D105" s="1">
        <v>1.1245493210519599</v>
      </c>
    </row>
    <row r="106" spans="1:4" x14ac:dyDescent="0.35">
      <c r="A106" t="s">
        <v>9</v>
      </c>
      <c r="B106" t="s">
        <v>30</v>
      </c>
      <c r="C106" t="s">
        <v>15</v>
      </c>
      <c r="D106" s="1">
        <v>0.25414565694917401</v>
      </c>
    </row>
    <row r="107" spans="1:4" x14ac:dyDescent="0.35">
      <c r="A107" t="s">
        <v>9</v>
      </c>
      <c r="B107" t="s">
        <v>30</v>
      </c>
      <c r="C107" t="s">
        <v>16</v>
      </c>
      <c r="D107" s="1">
        <v>2.03934151371603</v>
      </c>
    </row>
    <row r="108" spans="1:4" x14ac:dyDescent="0.35">
      <c r="A108" t="s">
        <v>9</v>
      </c>
      <c r="B108" t="s">
        <v>30</v>
      </c>
      <c r="C108" t="s">
        <v>17</v>
      </c>
      <c r="D108" s="1">
        <v>1.0888737542000899</v>
      </c>
    </row>
    <row r="109" spans="1:4" x14ac:dyDescent="0.35">
      <c r="A109" t="s">
        <v>9</v>
      </c>
      <c r="B109" t="s">
        <v>31</v>
      </c>
      <c r="C109" t="s">
        <v>15</v>
      </c>
      <c r="D109" s="1">
        <v>0.381149174841659</v>
      </c>
    </row>
    <row r="110" spans="1:4" x14ac:dyDescent="0.35">
      <c r="A110" t="s">
        <v>9</v>
      </c>
      <c r="B110" t="s">
        <v>31</v>
      </c>
      <c r="C110" t="s">
        <v>16</v>
      </c>
      <c r="D110" s="1">
        <v>1.40935766424146</v>
      </c>
    </row>
    <row r="111" spans="1:4" x14ac:dyDescent="0.35">
      <c r="A111" t="s">
        <v>9</v>
      </c>
      <c r="B111" t="s">
        <v>31</v>
      </c>
      <c r="C111" t="s">
        <v>17</v>
      </c>
      <c r="D111" s="1">
        <v>0.89591604637526501</v>
      </c>
    </row>
    <row r="112" spans="1:4" x14ac:dyDescent="0.35">
      <c r="A112" t="s">
        <v>9</v>
      </c>
      <c r="B112" t="s">
        <v>32</v>
      </c>
      <c r="C112" t="s">
        <v>15</v>
      </c>
      <c r="D112" s="1">
        <v>0.49196489580575697</v>
      </c>
    </row>
    <row r="113" spans="1:4" x14ac:dyDescent="0.35">
      <c r="A113" t="s">
        <v>9</v>
      </c>
      <c r="B113" t="s">
        <v>32</v>
      </c>
      <c r="C113" t="s">
        <v>16</v>
      </c>
      <c r="D113" s="1">
        <v>0.87931132506173804</v>
      </c>
    </row>
    <row r="114" spans="1:4" x14ac:dyDescent="0.35">
      <c r="A114" t="s">
        <v>9</v>
      </c>
      <c r="B114" t="s">
        <v>32</v>
      </c>
      <c r="C114" t="s">
        <v>17</v>
      </c>
      <c r="D114" s="1">
        <v>0.58524759214959099</v>
      </c>
    </row>
    <row r="115" spans="1:4" x14ac:dyDescent="0.35">
      <c r="A115" t="s">
        <v>9</v>
      </c>
      <c r="B115" t="s">
        <v>33</v>
      </c>
      <c r="C115" t="s">
        <v>15</v>
      </c>
      <c r="D115" s="1">
        <v>5.4040687250789497E-2</v>
      </c>
    </row>
    <row r="116" spans="1:4" x14ac:dyDescent="0.35">
      <c r="A116" t="s">
        <v>9</v>
      </c>
      <c r="B116" t="s">
        <v>33</v>
      </c>
      <c r="C116" t="s">
        <v>16</v>
      </c>
      <c r="D116" s="1">
        <v>0.46779387989779497</v>
      </c>
    </row>
    <row r="117" spans="1:4" x14ac:dyDescent="0.35">
      <c r="A117" t="s">
        <v>9</v>
      </c>
      <c r="B117" t="s">
        <v>33</v>
      </c>
      <c r="C117" t="s">
        <v>17</v>
      </c>
      <c r="D117" s="1">
        <v>0.58599751678243095</v>
      </c>
    </row>
    <row r="118" spans="1:4" x14ac:dyDescent="0.35">
      <c r="A118" t="s">
        <v>9</v>
      </c>
      <c r="B118" t="s">
        <v>11</v>
      </c>
      <c r="C118" t="s">
        <v>15</v>
      </c>
      <c r="D118" s="1">
        <v>0.49625301235053598</v>
      </c>
    </row>
    <row r="119" spans="1:4" x14ac:dyDescent="0.35">
      <c r="A119" t="s">
        <v>9</v>
      </c>
      <c r="B119" t="s">
        <v>11</v>
      </c>
      <c r="C119" t="s">
        <v>16</v>
      </c>
      <c r="D119" s="1">
        <v>2.5045478340146299</v>
      </c>
    </row>
    <row r="120" spans="1:4" x14ac:dyDescent="0.35">
      <c r="A120" t="s">
        <v>9</v>
      </c>
      <c r="B120" t="s">
        <v>11</v>
      </c>
      <c r="C120" t="s">
        <v>17</v>
      </c>
      <c r="D120" s="1">
        <v>1.2453270892855499</v>
      </c>
    </row>
    <row r="121" spans="1:4" x14ac:dyDescent="0.35">
      <c r="A121" t="s">
        <v>5</v>
      </c>
      <c r="B121" t="s">
        <v>27</v>
      </c>
      <c r="C121" t="s">
        <v>15</v>
      </c>
      <c r="D121" s="1">
        <v>8.5998147465527897</v>
      </c>
    </row>
    <row r="122" spans="1:4" x14ac:dyDescent="0.35">
      <c r="A122" t="s">
        <v>5</v>
      </c>
      <c r="B122" t="s">
        <v>27</v>
      </c>
      <c r="C122" t="s">
        <v>16</v>
      </c>
      <c r="D122" s="1">
        <v>7.0203841344975304</v>
      </c>
    </row>
    <row r="123" spans="1:4" x14ac:dyDescent="0.35">
      <c r="A123" t="s">
        <v>5</v>
      </c>
      <c r="B123" t="s">
        <v>27</v>
      </c>
      <c r="C123" t="s">
        <v>17</v>
      </c>
      <c r="D123" s="1">
        <v>11.01412305273</v>
      </c>
    </row>
    <row r="124" spans="1:4" x14ac:dyDescent="0.35">
      <c r="A124" t="s">
        <v>5</v>
      </c>
      <c r="B124" t="s">
        <v>28</v>
      </c>
      <c r="C124" t="s">
        <v>15</v>
      </c>
      <c r="D124" s="1">
        <v>10.298602362811</v>
      </c>
    </row>
    <row r="125" spans="1:4" x14ac:dyDescent="0.35">
      <c r="A125" t="s">
        <v>5</v>
      </c>
      <c r="B125" t="s">
        <v>28</v>
      </c>
      <c r="C125" t="s">
        <v>16</v>
      </c>
      <c r="D125" s="1">
        <v>7.7777106870337196</v>
      </c>
    </row>
    <row r="126" spans="1:4" x14ac:dyDescent="0.35">
      <c r="A126" t="s">
        <v>5</v>
      </c>
      <c r="B126" t="s">
        <v>28</v>
      </c>
      <c r="C126" t="s">
        <v>17</v>
      </c>
      <c r="D126" s="1">
        <v>8.6476104611636693</v>
      </c>
    </row>
    <row r="127" spans="1:4" x14ac:dyDescent="0.35">
      <c r="A127" t="s">
        <v>5</v>
      </c>
      <c r="B127" t="s">
        <v>29</v>
      </c>
      <c r="C127" t="s">
        <v>15</v>
      </c>
      <c r="D127" s="1">
        <v>16.3569979466359</v>
      </c>
    </row>
    <row r="128" spans="1:4" x14ac:dyDescent="0.35">
      <c r="A128" t="s">
        <v>5</v>
      </c>
      <c r="B128" t="s">
        <v>29</v>
      </c>
      <c r="C128" t="s">
        <v>16</v>
      </c>
      <c r="D128" s="1">
        <v>11.0470850049674</v>
      </c>
    </row>
    <row r="129" spans="1:4" x14ac:dyDescent="0.35">
      <c r="A129" t="s">
        <v>5</v>
      </c>
      <c r="B129" t="s">
        <v>29</v>
      </c>
      <c r="C129" t="s">
        <v>17</v>
      </c>
      <c r="D129" s="1">
        <v>10.941261799247901</v>
      </c>
    </row>
    <row r="130" spans="1:4" x14ac:dyDescent="0.35">
      <c r="A130" t="s">
        <v>5</v>
      </c>
      <c r="B130" t="s">
        <v>30</v>
      </c>
      <c r="C130" t="s">
        <v>15</v>
      </c>
      <c r="D130" s="1">
        <v>17.085962997271199</v>
      </c>
    </row>
    <row r="131" spans="1:4" x14ac:dyDescent="0.35">
      <c r="A131" t="s">
        <v>5</v>
      </c>
      <c r="B131" t="s">
        <v>30</v>
      </c>
      <c r="C131" t="s">
        <v>16</v>
      </c>
      <c r="D131" s="1">
        <v>12.1689586421433</v>
      </c>
    </row>
    <row r="132" spans="1:4" x14ac:dyDescent="0.35">
      <c r="A132" t="s">
        <v>5</v>
      </c>
      <c r="B132" t="s">
        <v>30</v>
      </c>
      <c r="C132" t="s">
        <v>17</v>
      </c>
      <c r="D132" s="1">
        <v>13.057076623770399</v>
      </c>
    </row>
    <row r="133" spans="1:4" x14ac:dyDescent="0.35">
      <c r="A133" t="s">
        <v>5</v>
      </c>
      <c r="B133" t="s">
        <v>31</v>
      </c>
      <c r="C133" t="s">
        <v>15</v>
      </c>
      <c r="D133" s="1">
        <v>18.801289695470899</v>
      </c>
    </row>
    <row r="134" spans="1:4" x14ac:dyDescent="0.35">
      <c r="A134" t="s">
        <v>5</v>
      </c>
      <c r="B134" t="s">
        <v>31</v>
      </c>
      <c r="C134" t="s">
        <v>16</v>
      </c>
      <c r="D134" s="1">
        <v>15.200947463999199</v>
      </c>
    </row>
    <row r="135" spans="1:4" x14ac:dyDescent="0.35">
      <c r="A135" t="s">
        <v>5</v>
      </c>
      <c r="B135" t="s">
        <v>31</v>
      </c>
      <c r="C135" t="s">
        <v>17</v>
      </c>
      <c r="D135" s="1">
        <v>12.6199267554908</v>
      </c>
    </row>
    <row r="136" spans="1:4" x14ac:dyDescent="0.35">
      <c r="A136" t="s">
        <v>5</v>
      </c>
      <c r="B136" t="s">
        <v>32</v>
      </c>
      <c r="C136" t="s">
        <v>15</v>
      </c>
      <c r="D136" s="1">
        <v>25.277438546288899</v>
      </c>
    </row>
    <row r="137" spans="1:4" x14ac:dyDescent="0.35">
      <c r="A137" t="s">
        <v>5</v>
      </c>
      <c r="B137" t="s">
        <v>32</v>
      </c>
      <c r="C137" t="s">
        <v>16</v>
      </c>
      <c r="D137" s="1">
        <v>17.7856508430493</v>
      </c>
    </row>
    <row r="138" spans="1:4" x14ac:dyDescent="0.35">
      <c r="A138" t="s">
        <v>5</v>
      </c>
      <c r="B138" t="s">
        <v>32</v>
      </c>
      <c r="C138" t="s">
        <v>17</v>
      </c>
      <c r="D138" s="1">
        <v>18.0114773770119</v>
      </c>
    </row>
    <row r="139" spans="1:4" x14ac:dyDescent="0.35">
      <c r="A139" t="s">
        <v>5</v>
      </c>
      <c r="B139" t="s">
        <v>33</v>
      </c>
      <c r="C139" t="s">
        <v>15</v>
      </c>
      <c r="D139" s="1">
        <v>34.714284299280799</v>
      </c>
    </row>
    <row r="140" spans="1:4" x14ac:dyDescent="0.35">
      <c r="A140" t="s">
        <v>5</v>
      </c>
      <c r="B140" t="s">
        <v>33</v>
      </c>
      <c r="C140" t="s">
        <v>16</v>
      </c>
      <c r="D140" s="1">
        <v>29.0020368497403</v>
      </c>
    </row>
    <row r="141" spans="1:4" x14ac:dyDescent="0.35">
      <c r="A141" t="s">
        <v>5</v>
      </c>
      <c r="B141" t="s">
        <v>33</v>
      </c>
      <c r="C141" t="s">
        <v>17</v>
      </c>
      <c r="D141" s="1">
        <v>30.395803586848199</v>
      </c>
    </row>
    <row r="142" spans="1:4" x14ac:dyDescent="0.35">
      <c r="A142" t="s">
        <v>5</v>
      </c>
      <c r="B142" t="s">
        <v>11</v>
      </c>
      <c r="C142" t="s">
        <v>15</v>
      </c>
      <c r="D142" s="1">
        <v>9.9744344868666399</v>
      </c>
    </row>
    <row r="143" spans="1:4" x14ac:dyDescent="0.35">
      <c r="A143" t="s">
        <v>5</v>
      </c>
      <c r="B143" t="s">
        <v>11</v>
      </c>
      <c r="C143" t="s">
        <v>16</v>
      </c>
      <c r="D143" s="1">
        <v>9.9621687043968095</v>
      </c>
    </row>
    <row r="144" spans="1:4" x14ac:dyDescent="0.35">
      <c r="A144" t="s">
        <v>5</v>
      </c>
      <c r="B144" t="s">
        <v>11</v>
      </c>
      <c r="C144" t="s">
        <v>17</v>
      </c>
      <c r="D144" s="1">
        <v>24.5080200792539</v>
      </c>
    </row>
    <row r="145" spans="1:4" x14ac:dyDescent="0.35">
      <c r="A145" t="s">
        <v>2</v>
      </c>
      <c r="B145" t="s">
        <v>27</v>
      </c>
      <c r="C145" t="s">
        <v>15</v>
      </c>
      <c r="D145" s="1">
        <v>9.56064041578359</v>
      </c>
    </row>
    <row r="146" spans="1:4" x14ac:dyDescent="0.35">
      <c r="A146" t="s">
        <v>2</v>
      </c>
      <c r="B146" t="s">
        <v>27</v>
      </c>
      <c r="C146" t="s">
        <v>16</v>
      </c>
      <c r="D146" s="1">
        <v>7.5647946760654703</v>
      </c>
    </row>
    <row r="147" spans="1:4" x14ac:dyDescent="0.35">
      <c r="A147" t="s">
        <v>2</v>
      </c>
      <c r="B147" t="s">
        <v>27</v>
      </c>
      <c r="C147" t="s">
        <v>17</v>
      </c>
      <c r="D147" s="1">
        <v>10.010855920724101</v>
      </c>
    </row>
    <row r="148" spans="1:4" x14ac:dyDescent="0.35">
      <c r="A148" t="s">
        <v>2</v>
      </c>
      <c r="B148" t="s">
        <v>28</v>
      </c>
      <c r="C148" t="s">
        <v>15</v>
      </c>
      <c r="D148" s="1">
        <v>13.1707476891584</v>
      </c>
    </row>
    <row r="149" spans="1:4" x14ac:dyDescent="0.35">
      <c r="A149" t="s">
        <v>2</v>
      </c>
      <c r="B149" t="s">
        <v>28</v>
      </c>
      <c r="C149" t="s">
        <v>16</v>
      </c>
      <c r="D149" s="1">
        <v>10.668766847918</v>
      </c>
    </row>
    <row r="150" spans="1:4" x14ac:dyDescent="0.35">
      <c r="A150" t="s">
        <v>2</v>
      </c>
      <c r="B150" t="s">
        <v>28</v>
      </c>
      <c r="C150" t="s">
        <v>17</v>
      </c>
      <c r="D150" s="1">
        <v>12.0753291264009</v>
      </c>
    </row>
    <row r="151" spans="1:4" x14ac:dyDescent="0.35">
      <c r="A151" t="s">
        <v>2</v>
      </c>
      <c r="B151" t="s">
        <v>29</v>
      </c>
      <c r="C151" t="s">
        <v>15</v>
      </c>
      <c r="D151" s="1">
        <v>19.422249625289702</v>
      </c>
    </row>
    <row r="152" spans="1:4" x14ac:dyDescent="0.35">
      <c r="A152" t="s">
        <v>2</v>
      </c>
      <c r="B152" t="s">
        <v>29</v>
      </c>
      <c r="C152" t="s">
        <v>16</v>
      </c>
      <c r="D152" s="1">
        <v>14.308356954179899</v>
      </c>
    </row>
    <row r="153" spans="1:4" x14ac:dyDescent="0.35">
      <c r="A153" t="s">
        <v>2</v>
      </c>
      <c r="B153" t="s">
        <v>29</v>
      </c>
      <c r="C153" t="s">
        <v>17</v>
      </c>
      <c r="D153" s="1">
        <v>17.874143638855799</v>
      </c>
    </row>
    <row r="154" spans="1:4" x14ac:dyDescent="0.35">
      <c r="A154" t="s">
        <v>2</v>
      </c>
      <c r="B154" t="s">
        <v>30</v>
      </c>
      <c r="C154" t="s">
        <v>15</v>
      </c>
      <c r="D154" s="1">
        <v>25.506276268186401</v>
      </c>
    </row>
    <row r="155" spans="1:4" x14ac:dyDescent="0.35">
      <c r="A155" t="s">
        <v>2</v>
      </c>
      <c r="B155" t="s">
        <v>30</v>
      </c>
      <c r="C155" t="s">
        <v>16</v>
      </c>
      <c r="D155" s="1">
        <v>18.4630140683417</v>
      </c>
    </row>
    <row r="156" spans="1:4" x14ac:dyDescent="0.35">
      <c r="A156" t="s">
        <v>2</v>
      </c>
      <c r="B156" t="s">
        <v>30</v>
      </c>
      <c r="C156" t="s">
        <v>17</v>
      </c>
      <c r="D156" s="1">
        <v>21.221298034391101</v>
      </c>
    </row>
    <row r="157" spans="1:4" x14ac:dyDescent="0.35">
      <c r="A157" t="s">
        <v>2</v>
      </c>
      <c r="B157" t="s">
        <v>31</v>
      </c>
      <c r="C157" t="s">
        <v>15</v>
      </c>
      <c r="D157" s="1">
        <v>24.291602529253701</v>
      </c>
    </row>
    <row r="158" spans="1:4" x14ac:dyDescent="0.35">
      <c r="A158" t="s">
        <v>2</v>
      </c>
      <c r="B158" t="s">
        <v>31</v>
      </c>
      <c r="C158" t="s">
        <v>16</v>
      </c>
      <c r="D158" s="1">
        <v>17.314308588218601</v>
      </c>
    </row>
    <row r="159" spans="1:4" x14ac:dyDescent="0.35">
      <c r="A159" t="s">
        <v>2</v>
      </c>
      <c r="B159" t="s">
        <v>31</v>
      </c>
      <c r="C159" t="s">
        <v>17</v>
      </c>
      <c r="D159" s="1">
        <v>25.0690795552872</v>
      </c>
    </row>
    <row r="160" spans="1:4" x14ac:dyDescent="0.35">
      <c r="A160" t="s">
        <v>2</v>
      </c>
      <c r="B160" t="s">
        <v>32</v>
      </c>
      <c r="C160" t="s">
        <v>15</v>
      </c>
      <c r="D160" s="1">
        <v>24.1080791813568</v>
      </c>
    </row>
    <row r="161" spans="1:4" x14ac:dyDescent="0.35">
      <c r="A161" t="s">
        <v>2</v>
      </c>
      <c r="B161" t="s">
        <v>32</v>
      </c>
      <c r="C161" t="s">
        <v>16</v>
      </c>
      <c r="D161" s="1">
        <v>20.3476028760041</v>
      </c>
    </row>
    <row r="162" spans="1:4" x14ac:dyDescent="0.35">
      <c r="A162" t="s">
        <v>2</v>
      </c>
      <c r="B162" t="s">
        <v>32</v>
      </c>
      <c r="C162" t="s">
        <v>17</v>
      </c>
      <c r="D162" s="1">
        <v>26.780662807062502</v>
      </c>
    </row>
    <row r="163" spans="1:4" x14ac:dyDescent="0.35">
      <c r="A163" t="s">
        <v>2</v>
      </c>
      <c r="B163" t="s">
        <v>33</v>
      </c>
      <c r="C163" t="s">
        <v>15</v>
      </c>
      <c r="D163" s="1">
        <v>14.4788783350307</v>
      </c>
    </row>
    <row r="164" spans="1:4" x14ac:dyDescent="0.35">
      <c r="A164" t="s">
        <v>2</v>
      </c>
      <c r="B164" t="s">
        <v>33</v>
      </c>
      <c r="C164" t="s">
        <v>16</v>
      </c>
      <c r="D164" s="1">
        <v>16.563418959452299</v>
      </c>
    </row>
    <row r="165" spans="1:4" x14ac:dyDescent="0.35">
      <c r="A165" t="s">
        <v>2</v>
      </c>
      <c r="B165" t="s">
        <v>33</v>
      </c>
      <c r="C165" t="s">
        <v>17</v>
      </c>
      <c r="D165" s="1">
        <v>18.849080176892802</v>
      </c>
    </row>
    <row r="166" spans="1:4" x14ac:dyDescent="0.35">
      <c r="A166" t="s">
        <v>2</v>
      </c>
      <c r="B166" t="s">
        <v>11</v>
      </c>
      <c r="C166" t="s">
        <v>15</v>
      </c>
      <c r="D166" s="1">
        <v>10.609236802398801</v>
      </c>
    </row>
    <row r="167" spans="1:4" x14ac:dyDescent="0.35">
      <c r="A167" t="s">
        <v>2</v>
      </c>
      <c r="B167" t="s">
        <v>11</v>
      </c>
      <c r="C167" t="s">
        <v>16</v>
      </c>
      <c r="D167" s="1">
        <v>9.65499477065622</v>
      </c>
    </row>
    <row r="168" spans="1:4" x14ac:dyDescent="0.35">
      <c r="A168" t="s">
        <v>2</v>
      </c>
      <c r="B168" t="s">
        <v>11</v>
      </c>
      <c r="C168" t="s">
        <v>17</v>
      </c>
      <c r="D168" s="1">
        <v>12.314057562296201</v>
      </c>
    </row>
    <row r="169" spans="1:4" x14ac:dyDescent="0.35">
      <c r="A169" t="s">
        <v>4</v>
      </c>
      <c r="B169" t="s">
        <v>27</v>
      </c>
      <c r="C169" t="s">
        <v>15</v>
      </c>
      <c r="D169" s="1">
        <v>3.5687633574732902</v>
      </c>
    </row>
    <row r="170" spans="1:4" x14ac:dyDescent="0.35">
      <c r="A170" t="s">
        <v>4</v>
      </c>
      <c r="B170" t="s">
        <v>27</v>
      </c>
      <c r="C170" t="s">
        <v>16</v>
      </c>
      <c r="D170" s="1">
        <v>2.0904444050747402</v>
      </c>
    </row>
    <row r="171" spans="1:4" x14ac:dyDescent="0.35">
      <c r="A171" t="s">
        <v>4</v>
      </c>
      <c r="B171" t="s">
        <v>27</v>
      </c>
      <c r="C171" t="s">
        <v>17</v>
      </c>
      <c r="D171" s="1">
        <v>2.8788285875506099</v>
      </c>
    </row>
    <row r="172" spans="1:4" x14ac:dyDescent="0.35">
      <c r="A172" t="s">
        <v>4</v>
      </c>
      <c r="B172" t="s">
        <v>28</v>
      </c>
      <c r="C172" t="s">
        <v>15</v>
      </c>
      <c r="D172" s="1">
        <v>3.1991082007059299</v>
      </c>
    </row>
    <row r="173" spans="1:4" x14ac:dyDescent="0.35">
      <c r="A173" t="s">
        <v>4</v>
      </c>
      <c r="B173" t="s">
        <v>28</v>
      </c>
      <c r="C173" t="s">
        <v>16</v>
      </c>
      <c r="D173" s="1">
        <v>2.5722883806966399</v>
      </c>
    </row>
    <row r="174" spans="1:4" x14ac:dyDescent="0.35">
      <c r="A174" t="s">
        <v>4</v>
      </c>
      <c r="B174" t="s">
        <v>28</v>
      </c>
      <c r="C174" t="s">
        <v>17</v>
      </c>
      <c r="D174" s="1">
        <v>3.7484764900451801</v>
      </c>
    </row>
    <row r="175" spans="1:4" x14ac:dyDescent="0.35">
      <c r="A175" t="s">
        <v>4</v>
      </c>
      <c r="B175" t="s">
        <v>29</v>
      </c>
      <c r="C175" t="s">
        <v>15</v>
      </c>
      <c r="D175" s="1">
        <v>2.9029495536157901</v>
      </c>
    </row>
    <row r="176" spans="1:4" x14ac:dyDescent="0.35">
      <c r="A176" t="s">
        <v>4</v>
      </c>
      <c r="B176" t="s">
        <v>29</v>
      </c>
      <c r="C176" t="s">
        <v>16</v>
      </c>
      <c r="D176" s="1">
        <v>3.3226582867546699</v>
      </c>
    </row>
    <row r="177" spans="1:4" x14ac:dyDescent="0.35">
      <c r="A177" t="s">
        <v>4</v>
      </c>
      <c r="B177" t="s">
        <v>29</v>
      </c>
      <c r="C177" t="s">
        <v>17</v>
      </c>
      <c r="D177" s="1">
        <v>2.8996294202157702</v>
      </c>
    </row>
    <row r="178" spans="1:4" x14ac:dyDescent="0.35">
      <c r="A178" t="s">
        <v>4</v>
      </c>
      <c r="B178" t="s">
        <v>30</v>
      </c>
      <c r="C178" t="s">
        <v>15</v>
      </c>
      <c r="D178" s="1">
        <v>1.96904308195441</v>
      </c>
    </row>
    <row r="179" spans="1:4" x14ac:dyDescent="0.35">
      <c r="A179" t="s">
        <v>4</v>
      </c>
      <c r="B179" t="s">
        <v>30</v>
      </c>
      <c r="C179" t="s">
        <v>16</v>
      </c>
      <c r="D179" s="1">
        <v>4.3187313577315498</v>
      </c>
    </row>
    <row r="180" spans="1:4" x14ac:dyDescent="0.35">
      <c r="A180" t="s">
        <v>4</v>
      </c>
      <c r="B180" t="s">
        <v>30</v>
      </c>
      <c r="C180" t="s">
        <v>17</v>
      </c>
      <c r="D180" s="1">
        <v>3.8544590191620198</v>
      </c>
    </row>
    <row r="181" spans="1:4" x14ac:dyDescent="0.35">
      <c r="A181" t="s">
        <v>4</v>
      </c>
      <c r="B181" t="s">
        <v>31</v>
      </c>
      <c r="C181" t="s">
        <v>15</v>
      </c>
      <c r="D181" s="1">
        <v>2.7353714518380601</v>
      </c>
    </row>
    <row r="182" spans="1:4" x14ac:dyDescent="0.35">
      <c r="A182" t="s">
        <v>4</v>
      </c>
      <c r="B182" t="s">
        <v>31</v>
      </c>
      <c r="C182" t="s">
        <v>16</v>
      </c>
      <c r="D182" s="1">
        <v>3.0081629355983899</v>
      </c>
    </row>
    <row r="183" spans="1:4" x14ac:dyDescent="0.35">
      <c r="A183" t="s">
        <v>4</v>
      </c>
      <c r="B183" t="s">
        <v>31</v>
      </c>
      <c r="C183" t="s">
        <v>17</v>
      </c>
      <c r="D183" s="1">
        <v>3.8722987925351098</v>
      </c>
    </row>
    <row r="184" spans="1:4" x14ac:dyDescent="0.35">
      <c r="A184" t="s">
        <v>4</v>
      </c>
      <c r="B184" t="s">
        <v>32</v>
      </c>
      <c r="C184" t="s">
        <v>15</v>
      </c>
      <c r="D184" s="1">
        <v>1.6978752544198099</v>
      </c>
    </row>
    <row r="185" spans="1:4" x14ac:dyDescent="0.35">
      <c r="A185" t="s">
        <v>4</v>
      </c>
      <c r="B185" t="s">
        <v>32</v>
      </c>
      <c r="C185" t="s">
        <v>16</v>
      </c>
      <c r="D185" s="1">
        <v>1.4429334734582</v>
      </c>
    </row>
    <row r="186" spans="1:4" x14ac:dyDescent="0.35">
      <c r="A186" t="s">
        <v>4</v>
      </c>
      <c r="B186" t="s">
        <v>32</v>
      </c>
      <c r="C186" t="s">
        <v>17</v>
      </c>
      <c r="D186" s="1">
        <v>2.44309296321638</v>
      </c>
    </row>
    <row r="187" spans="1:4" x14ac:dyDescent="0.35">
      <c r="A187" t="s">
        <v>4</v>
      </c>
      <c r="B187" t="s">
        <v>33</v>
      </c>
      <c r="C187" t="s">
        <v>15</v>
      </c>
      <c r="D187" s="1">
        <v>0.38402289950318802</v>
      </c>
    </row>
    <row r="188" spans="1:4" x14ac:dyDescent="0.35">
      <c r="A188" t="s">
        <v>4</v>
      </c>
      <c r="B188" t="s">
        <v>33</v>
      </c>
      <c r="C188" t="s">
        <v>16</v>
      </c>
      <c r="D188" s="1">
        <v>0.85159072000069402</v>
      </c>
    </row>
    <row r="189" spans="1:4" x14ac:dyDescent="0.35">
      <c r="A189" t="s">
        <v>4</v>
      </c>
      <c r="B189" t="s">
        <v>33</v>
      </c>
      <c r="C189" t="s">
        <v>17</v>
      </c>
      <c r="D189" s="1">
        <v>0.78167372476490804</v>
      </c>
    </row>
    <row r="190" spans="1:4" x14ac:dyDescent="0.35">
      <c r="A190" t="s">
        <v>4</v>
      </c>
      <c r="B190" t="s">
        <v>11</v>
      </c>
      <c r="C190" t="s">
        <v>15</v>
      </c>
      <c r="D190" s="1">
        <v>2.1377043402493801</v>
      </c>
    </row>
    <row r="191" spans="1:4" x14ac:dyDescent="0.35">
      <c r="A191" t="s">
        <v>4</v>
      </c>
      <c r="B191" t="s">
        <v>11</v>
      </c>
      <c r="C191" t="s">
        <v>16</v>
      </c>
      <c r="D191" s="1">
        <v>3.3779108266821698</v>
      </c>
    </row>
    <row r="192" spans="1:4" x14ac:dyDescent="0.35">
      <c r="A192" t="s">
        <v>4</v>
      </c>
      <c r="B192" t="s">
        <v>11</v>
      </c>
      <c r="C192" t="s">
        <v>17</v>
      </c>
      <c r="D192" s="1">
        <v>1.0115796239063699</v>
      </c>
    </row>
    <row r="193" spans="1:4" x14ac:dyDescent="0.35">
      <c r="A193" t="s">
        <v>1</v>
      </c>
      <c r="B193" t="s">
        <v>27</v>
      </c>
      <c r="C193" t="s">
        <v>15</v>
      </c>
      <c r="D193" s="1">
        <v>18.0570291937996</v>
      </c>
    </row>
    <row r="194" spans="1:4" x14ac:dyDescent="0.35">
      <c r="A194" t="s">
        <v>1</v>
      </c>
      <c r="B194" t="s">
        <v>27</v>
      </c>
      <c r="C194" t="s">
        <v>16</v>
      </c>
      <c r="D194" s="1">
        <v>20.570763911773099</v>
      </c>
    </row>
    <row r="195" spans="1:4" x14ac:dyDescent="0.35">
      <c r="A195" t="s">
        <v>1</v>
      </c>
      <c r="B195" t="s">
        <v>27</v>
      </c>
      <c r="C195" t="s">
        <v>17</v>
      </c>
      <c r="D195" s="1">
        <v>33.8010495042966</v>
      </c>
    </row>
    <row r="196" spans="1:4" x14ac:dyDescent="0.35">
      <c r="A196" t="s">
        <v>1</v>
      </c>
      <c r="B196" t="s">
        <v>28</v>
      </c>
      <c r="C196" t="s">
        <v>15</v>
      </c>
      <c r="D196" s="1">
        <v>21.643849615369302</v>
      </c>
    </row>
    <row r="197" spans="1:4" x14ac:dyDescent="0.35">
      <c r="A197" t="s">
        <v>1</v>
      </c>
      <c r="B197" t="s">
        <v>28</v>
      </c>
      <c r="C197" t="s">
        <v>16</v>
      </c>
      <c r="D197" s="1">
        <v>25.420533217155501</v>
      </c>
    </row>
    <row r="198" spans="1:4" x14ac:dyDescent="0.35">
      <c r="A198" t="s">
        <v>1</v>
      </c>
      <c r="B198" t="s">
        <v>28</v>
      </c>
      <c r="C198" t="s">
        <v>17</v>
      </c>
      <c r="D198" s="1">
        <v>39.854913746770102</v>
      </c>
    </row>
    <row r="199" spans="1:4" x14ac:dyDescent="0.35">
      <c r="A199" t="s">
        <v>1</v>
      </c>
      <c r="B199" t="s">
        <v>29</v>
      </c>
      <c r="C199" t="s">
        <v>15</v>
      </c>
      <c r="D199" s="1">
        <v>17.2574437850786</v>
      </c>
    </row>
    <row r="200" spans="1:4" x14ac:dyDescent="0.35">
      <c r="A200" t="s">
        <v>1</v>
      </c>
      <c r="B200" t="s">
        <v>29</v>
      </c>
      <c r="C200" t="s">
        <v>16</v>
      </c>
      <c r="D200" s="1">
        <v>23.486885254609099</v>
      </c>
    </row>
    <row r="201" spans="1:4" x14ac:dyDescent="0.35">
      <c r="A201" t="s">
        <v>1</v>
      </c>
      <c r="B201" t="s">
        <v>29</v>
      </c>
      <c r="C201" t="s">
        <v>17</v>
      </c>
      <c r="D201" s="1">
        <v>30.249993294968199</v>
      </c>
    </row>
    <row r="202" spans="1:4" x14ac:dyDescent="0.35">
      <c r="A202" t="s">
        <v>1</v>
      </c>
      <c r="B202" t="s">
        <v>30</v>
      </c>
      <c r="C202" t="s">
        <v>15</v>
      </c>
      <c r="D202" s="1">
        <v>12.7365302643167</v>
      </c>
    </row>
    <row r="203" spans="1:4" x14ac:dyDescent="0.35">
      <c r="A203" t="s">
        <v>1</v>
      </c>
      <c r="B203" t="s">
        <v>30</v>
      </c>
      <c r="C203" t="s">
        <v>16</v>
      </c>
      <c r="D203" s="1">
        <v>22.986275497657601</v>
      </c>
    </row>
    <row r="204" spans="1:4" x14ac:dyDescent="0.35">
      <c r="A204" t="s">
        <v>1</v>
      </c>
      <c r="B204" t="s">
        <v>30</v>
      </c>
      <c r="C204" t="s">
        <v>17</v>
      </c>
      <c r="D204" s="1">
        <v>24.631859449974598</v>
      </c>
    </row>
    <row r="205" spans="1:4" x14ac:dyDescent="0.35">
      <c r="A205" t="s">
        <v>1</v>
      </c>
      <c r="B205" t="s">
        <v>31</v>
      </c>
      <c r="C205" t="s">
        <v>15</v>
      </c>
      <c r="D205" s="1">
        <v>11.377193193419</v>
      </c>
    </row>
    <row r="206" spans="1:4" x14ac:dyDescent="0.35">
      <c r="A206" t="s">
        <v>1</v>
      </c>
      <c r="B206" t="s">
        <v>31</v>
      </c>
      <c r="C206" t="s">
        <v>16</v>
      </c>
      <c r="D206" s="1">
        <v>21.0228389845526</v>
      </c>
    </row>
    <row r="207" spans="1:4" x14ac:dyDescent="0.35">
      <c r="A207" t="s">
        <v>1</v>
      </c>
      <c r="B207" t="s">
        <v>31</v>
      </c>
      <c r="C207" t="s">
        <v>17</v>
      </c>
      <c r="D207" s="1">
        <v>20.221397680491801</v>
      </c>
    </row>
    <row r="208" spans="1:4" x14ac:dyDescent="0.35">
      <c r="A208" t="s">
        <v>1</v>
      </c>
      <c r="B208" t="s">
        <v>32</v>
      </c>
      <c r="C208" t="s">
        <v>15</v>
      </c>
      <c r="D208" s="1">
        <v>9.4367344089070695</v>
      </c>
    </row>
    <row r="209" spans="1:4" x14ac:dyDescent="0.35">
      <c r="A209" t="s">
        <v>1</v>
      </c>
      <c r="B209" t="s">
        <v>32</v>
      </c>
      <c r="C209" t="s">
        <v>16</v>
      </c>
      <c r="D209" s="1">
        <v>17.2684953980236</v>
      </c>
    </row>
    <row r="210" spans="1:4" x14ac:dyDescent="0.35">
      <c r="A210" t="s">
        <v>1</v>
      </c>
      <c r="B210" t="s">
        <v>32</v>
      </c>
      <c r="C210" t="s">
        <v>17</v>
      </c>
      <c r="D210" s="1">
        <v>15.199008965060999</v>
      </c>
    </row>
    <row r="211" spans="1:4" x14ac:dyDescent="0.35">
      <c r="A211" t="s">
        <v>1</v>
      </c>
      <c r="B211" t="s">
        <v>33</v>
      </c>
      <c r="C211" t="s">
        <v>15</v>
      </c>
      <c r="D211" s="1">
        <v>4.1385609503188299</v>
      </c>
    </row>
    <row r="212" spans="1:4" x14ac:dyDescent="0.35">
      <c r="A212" t="s">
        <v>1</v>
      </c>
      <c r="B212" t="s">
        <v>33</v>
      </c>
      <c r="C212" t="s">
        <v>16</v>
      </c>
      <c r="D212" s="1">
        <v>8.8689690356162796</v>
      </c>
    </row>
    <row r="213" spans="1:4" x14ac:dyDescent="0.35">
      <c r="A213" t="s">
        <v>1</v>
      </c>
      <c r="B213" t="s">
        <v>33</v>
      </c>
      <c r="C213" t="s">
        <v>17</v>
      </c>
      <c r="D213" s="1">
        <v>9.2124475932271999</v>
      </c>
    </row>
    <row r="214" spans="1:4" x14ac:dyDescent="0.35">
      <c r="A214" t="s">
        <v>1</v>
      </c>
      <c r="B214" t="s">
        <v>11</v>
      </c>
      <c r="C214" t="s">
        <v>15</v>
      </c>
      <c r="D214" s="1">
        <v>18.154372872673498</v>
      </c>
    </row>
    <row r="215" spans="1:4" x14ac:dyDescent="0.35">
      <c r="A215" t="s">
        <v>1</v>
      </c>
      <c r="B215" t="s">
        <v>11</v>
      </c>
      <c r="C215" t="s">
        <v>16</v>
      </c>
      <c r="D215" s="1">
        <v>26.835368056588202</v>
      </c>
    </row>
    <row r="216" spans="1:4" x14ac:dyDescent="0.35">
      <c r="A216" t="s">
        <v>1</v>
      </c>
      <c r="B216" t="s">
        <v>11</v>
      </c>
      <c r="C216" t="s">
        <v>17</v>
      </c>
      <c r="D216" s="1">
        <v>17.597858640820299</v>
      </c>
    </row>
    <row r="217" spans="1:4" x14ac:dyDescent="0.35">
      <c r="A217" t="s">
        <v>11</v>
      </c>
      <c r="B217" t="s">
        <v>27</v>
      </c>
      <c r="C217" t="s">
        <v>15</v>
      </c>
      <c r="D217" s="1">
        <v>0.49288844090018602</v>
      </c>
    </row>
    <row r="218" spans="1:4" x14ac:dyDescent="0.35">
      <c r="A218" t="s">
        <v>11</v>
      </c>
      <c r="B218" t="s">
        <v>27</v>
      </c>
      <c r="C218" t="s">
        <v>16</v>
      </c>
      <c r="D218" s="1">
        <v>1.4656691357226701</v>
      </c>
    </row>
    <row r="219" spans="1:4" x14ac:dyDescent="0.35">
      <c r="A219" t="s">
        <v>11</v>
      </c>
      <c r="B219" t="s">
        <v>27</v>
      </c>
      <c r="C219" t="s">
        <v>17</v>
      </c>
      <c r="D219" s="1">
        <v>1.68313205243522</v>
      </c>
    </row>
    <row r="220" spans="1:4" x14ac:dyDescent="0.35">
      <c r="A220" t="s">
        <v>11</v>
      </c>
      <c r="B220" t="s">
        <v>28</v>
      </c>
      <c r="C220" t="s">
        <v>15</v>
      </c>
      <c r="D220" s="1">
        <v>0.71101917714432095</v>
      </c>
    </row>
    <row r="221" spans="1:4" x14ac:dyDescent="0.35">
      <c r="A221" t="s">
        <v>11</v>
      </c>
      <c r="B221" t="s">
        <v>28</v>
      </c>
      <c r="C221" t="s">
        <v>16</v>
      </c>
      <c r="D221" s="1">
        <v>0.95904760353360097</v>
      </c>
    </row>
    <row r="222" spans="1:4" x14ac:dyDescent="0.35">
      <c r="A222" t="s">
        <v>11</v>
      </c>
      <c r="B222" t="s">
        <v>28</v>
      </c>
      <c r="C222" t="s">
        <v>17</v>
      </c>
      <c r="D222" s="1">
        <v>0.43838756283300201</v>
      </c>
    </row>
    <row r="223" spans="1:4" x14ac:dyDescent="0.35">
      <c r="A223" t="s">
        <v>11</v>
      </c>
      <c r="B223" t="s">
        <v>29</v>
      </c>
      <c r="C223" t="s">
        <v>15</v>
      </c>
      <c r="D223" s="1">
        <v>1.5598671392822401</v>
      </c>
    </row>
    <row r="224" spans="1:4" x14ac:dyDescent="0.35">
      <c r="A224" t="s">
        <v>11</v>
      </c>
      <c r="B224" t="s">
        <v>29</v>
      </c>
      <c r="C224" t="s">
        <v>16</v>
      </c>
      <c r="D224" s="1">
        <v>1.3042481208213099</v>
      </c>
    </row>
    <row r="225" spans="1:4" x14ac:dyDescent="0.35">
      <c r="A225" t="s">
        <v>11</v>
      </c>
      <c r="B225" t="s">
        <v>29</v>
      </c>
      <c r="C225" t="s">
        <v>17</v>
      </c>
      <c r="D225" s="1">
        <v>0.16079133786331001</v>
      </c>
    </row>
    <row r="226" spans="1:4" x14ac:dyDescent="0.35">
      <c r="A226" t="s">
        <v>11</v>
      </c>
      <c r="B226" t="s">
        <v>30</v>
      </c>
      <c r="C226" t="s">
        <v>15</v>
      </c>
      <c r="D226" s="1">
        <v>1.5541045037950201</v>
      </c>
    </row>
    <row r="227" spans="1:4" x14ac:dyDescent="0.35">
      <c r="A227" t="s">
        <v>11</v>
      </c>
      <c r="B227" t="s">
        <v>30</v>
      </c>
      <c r="C227" t="s">
        <v>16</v>
      </c>
      <c r="D227" s="1">
        <v>0.48119778897547799</v>
      </c>
    </row>
    <row r="228" spans="1:4" x14ac:dyDescent="0.35">
      <c r="A228" t="s">
        <v>11</v>
      </c>
      <c r="B228" t="s">
        <v>30</v>
      </c>
      <c r="C228" t="s">
        <v>17</v>
      </c>
      <c r="D228" s="1">
        <v>0.185287181641454</v>
      </c>
    </row>
    <row r="229" spans="1:4" x14ac:dyDescent="0.35">
      <c r="A229" t="s">
        <v>11</v>
      </c>
      <c r="B229" t="s">
        <v>31</v>
      </c>
      <c r="C229" t="s">
        <v>15</v>
      </c>
      <c r="D229" s="1">
        <v>6.6781429111867698</v>
      </c>
    </row>
    <row r="230" spans="1:4" x14ac:dyDescent="0.35">
      <c r="A230" t="s">
        <v>11</v>
      </c>
      <c r="B230" t="s">
        <v>31</v>
      </c>
      <c r="C230" t="s">
        <v>16</v>
      </c>
      <c r="D230" s="1">
        <v>0.36573794301507101</v>
      </c>
    </row>
    <row r="231" spans="1:4" x14ac:dyDescent="0.35">
      <c r="A231" t="s">
        <v>11</v>
      </c>
      <c r="B231" t="s">
        <v>31</v>
      </c>
      <c r="C231" t="s">
        <v>17</v>
      </c>
      <c r="D231" s="1">
        <v>0.104939141881146</v>
      </c>
    </row>
    <row r="232" spans="1:4" x14ac:dyDescent="0.35">
      <c r="A232" t="s">
        <v>11</v>
      </c>
      <c r="B232" t="s">
        <v>32</v>
      </c>
      <c r="C232" t="s">
        <v>15</v>
      </c>
      <c r="D232" s="1">
        <v>4.9725934447072504</v>
      </c>
    </row>
    <row r="233" spans="1:4" x14ac:dyDescent="0.35">
      <c r="A233" t="s">
        <v>11</v>
      </c>
      <c r="B233" t="s">
        <v>32</v>
      </c>
      <c r="C233" t="s">
        <v>16</v>
      </c>
      <c r="D233" s="1">
        <v>1.4329893234619999</v>
      </c>
    </row>
    <row r="234" spans="1:4" x14ac:dyDescent="0.35">
      <c r="A234" t="s">
        <v>11</v>
      </c>
      <c r="B234" t="s">
        <v>32</v>
      </c>
      <c r="C234" t="s">
        <v>17</v>
      </c>
      <c r="D234" s="1">
        <v>1.8790454762330201E-2</v>
      </c>
    </row>
    <row r="235" spans="1:4" x14ac:dyDescent="0.35">
      <c r="A235" t="s">
        <v>11</v>
      </c>
      <c r="B235" t="s">
        <v>33</v>
      </c>
      <c r="C235" t="s">
        <v>15</v>
      </c>
      <c r="D235" s="1">
        <v>4.4583963900684296</v>
      </c>
    </row>
    <row r="236" spans="1:4" x14ac:dyDescent="0.35">
      <c r="A236" t="s">
        <v>11</v>
      </c>
      <c r="B236" t="s">
        <v>33</v>
      </c>
      <c r="C236" t="s">
        <v>16</v>
      </c>
      <c r="D236" s="1">
        <v>4.2794359744484103</v>
      </c>
    </row>
    <row r="237" spans="1:4" x14ac:dyDescent="0.35">
      <c r="A237" t="s">
        <v>11</v>
      </c>
      <c r="B237" t="s">
        <v>11</v>
      </c>
      <c r="C237" t="s">
        <v>15</v>
      </c>
      <c r="D237" s="1">
        <v>0.13419400167314299</v>
      </c>
    </row>
    <row r="238" spans="1:4" x14ac:dyDescent="0.35">
      <c r="A238" t="s">
        <v>11</v>
      </c>
      <c r="B238" t="s">
        <v>11</v>
      </c>
      <c r="C238" t="s">
        <v>16</v>
      </c>
      <c r="D238" s="1">
        <v>4.66784711329674E-2</v>
      </c>
    </row>
    <row r="239" spans="1:4" x14ac:dyDescent="0.35">
      <c r="A239" t="s">
        <v>11</v>
      </c>
      <c r="B239" t="s">
        <v>11</v>
      </c>
      <c r="C239" t="s">
        <v>17</v>
      </c>
      <c r="D239" s="1">
        <v>1.0505832645241299E-2</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53804-5C46-4E41-B696-DBB885BCF553}">
  <dimension ref="A1:C121"/>
  <sheetViews>
    <sheetView zoomScaleNormal="100" workbookViewId="0">
      <selection activeCell="D17" sqref="D17"/>
    </sheetView>
  </sheetViews>
  <sheetFormatPr baseColWidth="10" defaultRowHeight="14.5" x14ac:dyDescent="0.35"/>
  <cols>
    <col min="1" max="1" width="16.54296875" bestFit="1" customWidth="1"/>
    <col min="2" max="2" width="15.08984375" bestFit="1" customWidth="1"/>
    <col min="3" max="3" width="11.08984375" style="3"/>
  </cols>
  <sheetData>
    <row r="1" spans="1:3" x14ac:dyDescent="0.35">
      <c r="A1" t="s">
        <v>8</v>
      </c>
      <c r="B1" t="s">
        <v>45</v>
      </c>
      <c r="C1" s="3" t="s">
        <v>26</v>
      </c>
    </row>
    <row r="2" spans="1:3" x14ac:dyDescent="0.35">
      <c r="A2" t="s">
        <v>10</v>
      </c>
      <c r="B2" t="s">
        <v>47</v>
      </c>
      <c r="C2" s="3">
        <v>4.5645504064791897E-2</v>
      </c>
    </row>
    <row r="3" spans="1:3" x14ac:dyDescent="0.35">
      <c r="A3" t="s">
        <v>10</v>
      </c>
      <c r="B3" t="s">
        <v>49</v>
      </c>
      <c r="C3" s="3">
        <v>5.0848046924021E-2</v>
      </c>
    </row>
    <row r="4" spans="1:3" x14ac:dyDescent="0.35">
      <c r="A4" t="s">
        <v>10</v>
      </c>
      <c r="B4" t="s">
        <v>50</v>
      </c>
      <c r="C4" s="3">
        <v>0.113726293230323</v>
      </c>
    </row>
    <row r="5" spans="1:3" x14ac:dyDescent="0.35">
      <c r="A5" t="s">
        <v>10</v>
      </c>
      <c r="B5" t="s">
        <v>52</v>
      </c>
      <c r="C5" s="3">
        <v>0.208995627102009</v>
      </c>
    </row>
    <row r="6" spans="1:3" x14ac:dyDescent="0.35">
      <c r="A6" t="s">
        <v>10</v>
      </c>
      <c r="B6" t="s">
        <v>53</v>
      </c>
      <c r="C6" s="3">
        <v>0.320204468256996</v>
      </c>
    </row>
    <row r="7" spans="1:3" x14ac:dyDescent="0.35">
      <c r="A7" t="s">
        <v>10</v>
      </c>
      <c r="B7" t="s">
        <v>54</v>
      </c>
      <c r="C7" s="3">
        <v>0.39413333083963398</v>
      </c>
    </row>
    <row r="8" spans="1:3" x14ac:dyDescent="0.35">
      <c r="A8" t="s">
        <v>10</v>
      </c>
      <c r="B8" t="s">
        <v>55</v>
      </c>
      <c r="C8" s="3">
        <v>0.34113022412617899</v>
      </c>
    </row>
    <row r="9" spans="1:3" x14ac:dyDescent="0.35">
      <c r="A9" t="s">
        <v>10</v>
      </c>
      <c r="B9" t="s">
        <v>56</v>
      </c>
      <c r="C9" s="3">
        <v>0.379790176471897</v>
      </c>
    </row>
    <row r="10" spans="1:3" x14ac:dyDescent="0.35">
      <c r="A10" t="s">
        <v>10</v>
      </c>
      <c r="B10" t="s">
        <v>57</v>
      </c>
      <c r="C10" s="3">
        <v>0.49214900719996701</v>
      </c>
    </row>
    <row r="11" spans="1:3" x14ac:dyDescent="0.35">
      <c r="A11" t="s">
        <v>10</v>
      </c>
      <c r="B11" t="s">
        <v>58</v>
      </c>
      <c r="C11" s="3">
        <v>0.63669567179539599</v>
      </c>
    </row>
    <row r="12" spans="1:3" x14ac:dyDescent="0.35">
      <c r="A12" t="s">
        <v>10</v>
      </c>
      <c r="B12" t="s">
        <v>59</v>
      </c>
      <c r="C12" s="3">
        <v>0.70886836625209304</v>
      </c>
    </row>
    <row r="13" spans="1:3" x14ac:dyDescent="0.35">
      <c r="A13" t="s">
        <v>10</v>
      </c>
      <c r="B13" t="s">
        <v>60</v>
      </c>
      <c r="C13" s="3">
        <v>0.74472048390992196</v>
      </c>
    </row>
    <row r="14" spans="1:3" x14ac:dyDescent="0.35">
      <c r="A14" t="s">
        <v>1</v>
      </c>
      <c r="B14" t="s">
        <v>47</v>
      </c>
      <c r="C14" s="3">
        <v>0.63057344909579005</v>
      </c>
    </row>
    <row r="15" spans="1:3" x14ac:dyDescent="0.35">
      <c r="A15" t="s">
        <v>1</v>
      </c>
      <c r="B15" t="s">
        <v>49</v>
      </c>
      <c r="C15" s="3">
        <v>0.55665945583549703</v>
      </c>
    </row>
    <row r="16" spans="1:3" x14ac:dyDescent="0.35">
      <c r="A16" t="s">
        <v>1</v>
      </c>
      <c r="B16" t="s">
        <v>50</v>
      </c>
      <c r="C16" s="3">
        <v>0.305442125555137</v>
      </c>
    </row>
    <row r="17" spans="1:3" x14ac:dyDescent="0.35">
      <c r="A17" t="s">
        <v>1</v>
      </c>
      <c r="B17" t="s">
        <v>52</v>
      </c>
      <c r="C17" s="3">
        <v>0.17397846786687701</v>
      </c>
    </row>
    <row r="18" spans="1:3" x14ac:dyDescent="0.35">
      <c r="A18" t="s">
        <v>1</v>
      </c>
      <c r="B18" t="s">
        <v>53</v>
      </c>
      <c r="C18" s="3">
        <v>0.134808123849532</v>
      </c>
    </row>
    <row r="19" spans="1:3" x14ac:dyDescent="0.35">
      <c r="A19" t="s">
        <v>1</v>
      </c>
      <c r="B19" t="s">
        <v>54</v>
      </c>
      <c r="C19" s="3">
        <v>0.144712503353014</v>
      </c>
    </row>
    <row r="20" spans="1:3" x14ac:dyDescent="0.35">
      <c r="A20" t="s">
        <v>1</v>
      </c>
      <c r="B20" t="s">
        <v>55</v>
      </c>
      <c r="C20" s="3">
        <v>0.158654327333659</v>
      </c>
    </row>
    <row r="21" spans="1:3" x14ac:dyDescent="0.35">
      <c r="A21" t="s">
        <v>1</v>
      </c>
      <c r="B21" t="s">
        <v>56</v>
      </c>
      <c r="C21" s="3">
        <v>0.112305337441265</v>
      </c>
    </row>
    <row r="22" spans="1:3" x14ac:dyDescent="0.35">
      <c r="A22" t="s">
        <v>1</v>
      </c>
      <c r="B22" t="s">
        <v>57</v>
      </c>
      <c r="C22" s="3">
        <v>8.0279037220466601E-2</v>
      </c>
    </row>
    <row r="23" spans="1:3" x14ac:dyDescent="0.35">
      <c r="A23" t="s">
        <v>1</v>
      </c>
      <c r="B23" t="s">
        <v>58</v>
      </c>
      <c r="C23" s="3">
        <v>5.78553826960721E-2</v>
      </c>
    </row>
    <row r="24" spans="1:3" x14ac:dyDescent="0.35">
      <c r="A24" t="s">
        <v>1</v>
      </c>
      <c r="B24" t="s">
        <v>59</v>
      </c>
      <c r="C24" s="3">
        <v>5.2417575810590797E-2</v>
      </c>
    </row>
    <row r="25" spans="1:3" x14ac:dyDescent="0.35">
      <c r="A25" t="s">
        <v>1</v>
      </c>
      <c r="B25" t="s">
        <v>60</v>
      </c>
      <c r="C25" s="3">
        <v>3.5033396302614303E-2</v>
      </c>
    </row>
    <row r="26" spans="1:3" x14ac:dyDescent="0.35">
      <c r="A26" t="s">
        <v>2</v>
      </c>
      <c r="B26" t="s">
        <v>47</v>
      </c>
      <c r="C26" s="3">
        <v>0.207318466977127</v>
      </c>
    </row>
    <row r="27" spans="1:3" x14ac:dyDescent="0.35">
      <c r="A27" t="s">
        <v>2</v>
      </c>
      <c r="B27" t="s">
        <v>49</v>
      </c>
      <c r="C27" s="3">
        <v>0.21764741590002001</v>
      </c>
    </row>
    <row r="28" spans="1:3" x14ac:dyDescent="0.35">
      <c r="A28" t="s">
        <v>2</v>
      </c>
      <c r="B28" t="s">
        <v>50</v>
      </c>
      <c r="C28" s="3">
        <v>0.23341700573119001</v>
      </c>
    </row>
    <row r="29" spans="1:3" x14ac:dyDescent="0.35">
      <c r="A29" t="s">
        <v>2</v>
      </c>
      <c r="B29" t="s">
        <v>52</v>
      </c>
      <c r="C29" s="3">
        <v>0.20341914785118601</v>
      </c>
    </row>
    <row r="30" spans="1:3" x14ac:dyDescent="0.35">
      <c r="A30" t="s">
        <v>2</v>
      </c>
      <c r="B30" t="s">
        <v>53</v>
      </c>
      <c r="C30" s="3">
        <v>0.171018095166175</v>
      </c>
    </row>
    <row r="31" spans="1:3" x14ac:dyDescent="0.35">
      <c r="A31" t="s">
        <v>2</v>
      </c>
      <c r="B31" t="s">
        <v>54</v>
      </c>
      <c r="C31" s="3">
        <v>0.15715649843673499</v>
      </c>
    </row>
    <row r="32" spans="1:3" x14ac:dyDescent="0.35">
      <c r="A32" t="s">
        <v>2</v>
      </c>
      <c r="B32" t="s">
        <v>55</v>
      </c>
      <c r="C32" s="3">
        <v>0.17969787090836301</v>
      </c>
    </row>
    <row r="33" spans="1:3" x14ac:dyDescent="0.35">
      <c r="A33" t="s">
        <v>2</v>
      </c>
      <c r="B33" t="s">
        <v>56</v>
      </c>
      <c r="C33" s="3">
        <v>0.148033960425246</v>
      </c>
    </row>
    <row r="34" spans="1:3" x14ac:dyDescent="0.35">
      <c r="A34" t="s">
        <v>2</v>
      </c>
      <c r="B34" t="s">
        <v>57</v>
      </c>
      <c r="C34" s="3">
        <v>0.11783811055120701</v>
      </c>
    </row>
    <row r="35" spans="1:3" x14ac:dyDescent="0.35">
      <c r="A35" t="s">
        <v>2</v>
      </c>
      <c r="B35" t="s">
        <v>58</v>
      </c>
      <c r="C35" s="3">
        <v>7.3362360271394506E-2</v>
      </c>
    </row>
    <row r="36" spans="1:3" x14ac:dyDescent="0.35">
      <c r="A36" t="s">
        <v>2</v>
      </c>
      <c r="B36" t="s">
        <v>59</v>
      </c>
      <c r="C36" s="3">
        <v>4.8412302810198898E-2</v>
      </c>
    </row>
    <row r="37" spans="1:3" x14ac:dyDescent="0.35">
      <c r="A37" t="s">
        <v>2</v>
      </c>
      <c r="B37" t="s">
        <v>60</v>
      </c>
      <c r="C37" s="3">
        <v>3.9236633941862498E-2</v>
      </c>
    </row>
    <row r="38" spans="1:3" x14ac:dyDescent="0.35">
      <c r="A38" t="s">
        <v>9</v>
      </c>
      <c r="B38" t="s">
        <v>47</v>
      </c>
      <c r="C38" s="3">
        <v>3.1053393907571801E-2</v>
      </c>
    </row>
    <row r="39" spans="1:3" x14ac:dyDescent="0.35">
      <c r="A39" t="s">
        <v>9</v>
      </c>
      <c r="B39" t="s">
        <v>49</v>
      </c>
      <c r="C39" s="3">
        <v>2.72070334451084E-2</v>
      </c>
    </row>
    <row r="40" spans="1:3" x14ac:dyDescent="0.35">
      <c r="A40" t="s">
        <v>9</v>
      </c>
      <c r="B40" t="s">
        <v>50</v>
      </c>
      <c r="C40" s="3">
        <v>1.09516620886388E-2</v>
      </c>
    </row>
    <row r="41" spans="1:3" x14ac:dyDescent="0.35">
      <c r="A41" t="s">
        <v>9</v>
      </c>
      <c r="B41" t="s">
        <v>52</v>
      </c>
      <c r="C41" s="3">
        <v>7.9525974673794499E-3</v>
      </c>
    </row>
    <row r="42" spans="1:3" x14ac:dyDescent="0.35">
      <c r="A42" t="s">
        <v>9</v>
      </c>
      <c r="B42" t="s">
        <v>53</v>
      </c>
      <c r="C42" s="3">
        <v>9.1420324634492092E-3</v>
      </c>
    </row>
    <row r="43" spans="1:3" x14ac:dyDescent="0.35">
      <c r="A43" t="s">
        <v>9</v>
      </c>
      <c r="B43" t="s">
        <v>54</v>
      </c>
      <c r="C43" s="3">
        <v>7.4764168056381097E-3</v>
      </c>
    </row>
    <row r="44" spans="1:3" x14ac:dyDescent="0.35">
      <c r="A44" t="s">
        <v>9</v>
      </c>
      <c r="B44" t="s">
        <v>55</v>
      </c>
      <c r="C44" s="3">
        <v>9.3141379173369704E-3</v>
      </c>
    </row>
    <row r="45" spans="1:3" x14ac:dyDescent="0.35">
      <c r="A45" t="s">
        <v>9</v>
      </c>
      <c r="B45" t="s">
        <v>56</v>
      </c>
      <c r="C45" s="3">
        <v>5.81937993880289E-3</v>
      </c>
    </row>
    <row r="46" spans="1:3" x14ac:dyDescent="0.35">
      <c r="A46" t="s">
        <v>9</v>
      </c>
      <c r="B46" t="s">
        <v>57</v>
      </c>
      <c r="C46" s="3">
        <v>8.4449744107776507E-3</v>
      </c>
    </row>
    <row r="47" spans="1:3" x14ac:dyDescent="0.35">
      <c r="A47" t="s">
        <v>9</v>
      </c>
      <c r="B47" t="s">
        <v>58</v>
      </c>
      <c r="C47" s="3">
        <v>1.00919749938544E-2</v>
      </c>
    </row>
    <row r="48" spans="1:3" x14ac:dyDescent="0.35">
      <c r="A48" t="s">
        <v>9</v>
      </c>
      <c r="B48" t="s">
        <v>59</v>
      </c>
      <c r="C48" s="3">
        <v>6.8748639354342302E-3</v>
      </c>
    </row>
    <row r="49" spans="1:3" x14ac:dyDescent="0.35">
      <c r="A49" t="s">
        <v>9</v>
      </c>
      <c r="B49" t="s">
        <v>60</v>
      </c>
      <c r="C49" s="3">
        <v>3.5128936282114798E-3</v>
      </c>
    </row>
    <row r="50" spans="1:3" x14ac:dyDescent="0.35">
      <c r="A50" t="s">
        <v>3</v>
      </c>
      <c r="B50" t="s">
        <v>47</v>
      </c>
      <c r="C50" s="3">
        <v>1.3078158689311E-2</v>
      </c>
    </row>
    <row r="51" spans="1:3" x14ac:dyDescent="0.35">
      <c r="A51" t="s">
        <v>3</v>
      </c>
      <c r="B51" t="s">
        <v>49</v>
      </c>
      <c r="C51" s="3">
        <v>2.8925497533405502E-2</v>
      </c>
    </row>
    <row r="52" spans="1:3" x14ac:dyDescent="0.35">
      <c r="A52" t="s">
        <v>3</v>
      </c>
      <c r="B52" t="s">
        <v>50</v>
      </c>
      <c r="C52" s="3">
        <v>8.4317838262424796E-2</v>
      </c>
    </row>
    <row r="53" spans="1:3" x14ac:dyDescent="0.35">
      <c r="A53" t="s">
        <v>3</v>
      </c>
      <c r="B53" t="s">
        <v>52</v>
      </c>
      <c r="C53" s="3">
        <v>0.104798145921328</v>
      </c>
    </row>
    <row r="54" spans="1:3" x14ac:dyDescent="0.35">
      <c r="A54" t="s">
        <v>3</v>
      </c>
      <c r="B54" t="s">
        <v>53</v>
      </c>
      <c r="C54" s="3">
        <v>8.5299137155293497E-2</v>
      </c>
    </row>
    <row r="55" spans="1:3" x14ac:dyDescent="0.35">
      <c r="A55" t="s">
        <v>3</v>
      </c>
      <c r="B55" t="s">
        <v>54</v>
      </c>
      <c r="C55" s="3">
        <v>7.4942270852760604E-2</v>
      </c>
    </row>
    <row r="56" spans="1:3" x14ac:dyDescent="0.35">
      <c r="A56" t="s">
        <v>3</v>
      </c>
      <c r="B56" t="s">
        <v>55</v>
      </c>
      <c r="C56" s="3">
        <v>7.0375414943809E-2</v>
      </c>
    </row>
    <row r="57" spans="1:3" x14ac:dyDescent="0.35">
      <c r="A57" t="s">
        <v>3</v>
      </c>
      <c r="B57" t="s">
        <v>56</v>
      </c>
      <c r="C57" s="3">
        <v>9.3961080853144904E-2</v>
      </c>
    </row>
    <row r="58" spans="1:3" x14ac:dyDescent="0.35">
      <c r="A58" t="s">
        <v>3</v>
      </c>
      <c r="B58" t="s">
        <v>57</v>
      </c>
      <c r="C58" s="3">
        <v>8.54875463034033E-2</v>
      </c>
    </row>
    <row r="59" spans="1:3" x14ac:dyDescent="0.35">
      <c r="A59" t="s">
        <v>3</v>
      </c>
      <c r="B59" t="s">
        <v>58</v>
      </c>
      <c r="C59" s="3">
        <v>5.7746356125798197E-2</v>
      </c>
    </row>
    <row r="60" spans="1:3" x14ac:dyDescent="0.35">
      <c r="A60" t="s">
        <v>3</v>
      </c>
      <c r="B60" t="s">
        <v>59</v>
      </c>
      <c r="C60" s="3">
        <v>5.0380344278636198E-2</v>
      </c>
    </row>
    <row r="61" spans="1:3" x14ac:dyDescent="0.35">
      <c r="A61" t="s">
        <v>3</v>
      </c>
      <c r="B61" t="s">
        <v>60</v>
      </c>
      <c r="C61" s="3">
        <v>4.9657168754010002E-2</v>
      </c>
    </row>
    <row r="62" spans="1:3" x14ac:dyDescent="0.35">
      <c r="A62" t="s">
        <v>4</v>
      </c>
      <c r="B62" t="s">
        <v>47</v>
      </c>
      <c r="C62" s="3">
        <v>1.29902976830701E-2</v>
      </c>
    </row>
    <row r="63" spans="1:3" x14ac:dyDescent="0.35">
      <c r="A63" t="s">
        <v>4</v>
      </c>
      <c r="B63" t="s">
        <v>49</v>
      </c>
      <c r="C63" s="3">
        <v>2.7808958358720201E-2</v>
      </c>
    </row>
    <row r="64" spans="1:3" x14ac:dyDescent="0.35">
      <c r="A64" t="s">
        <v>4</v>
      </c>
      <c r="B64" t="s">
        <v>50</v>
      </c>
      <c r="C64" s="3">
        <v>5.0823480686793897E-2</v>
      </c>
    </row>
    <row r="65" spans="1:3" x14ac:dyDescent="0.35">
      <c r="A65" t="s">
        <v>4</v>
      </c>
      <c r="B65" t="s">
        <v>52</v>
      </c>
      <c r="C65" s="3">
        <v>4.7088001614438803E-2</v>
      </c>
    </row>
    <row r="66" spans="1:3" x14ac:dyDescent="0.35">
      <c r="A66" t="s">
        <v>4</v>
      </c>
      <c r="B66" t="s">
        <v>53</v>
      </c>
      <c r="C66" s="3">
        <v>3.2528663316259802E-2</v>
      </c>
    </row>
    <row r="67" spans="1:3" x14ac:dyDescent="0.35">
      <c r="A67" t="s">
        <v>4</v>
      </c>
      <c r="B67" t="s">
        <v>54</v>
      </c>
      <c r="C67" s="3">
        <v>2.4336960179478399E-2</v>
      </c>
    </row>
    <row r="68" spans="1:3" x14ac:dyDescent="0.35">
      <c r="A68" t="s">
        <v>4</v>
      </c>
      <c r="B68" t="s">
        <v>55</v>
      </c>
      <c r="C68" s="3">
        <v>3.94953973830812E-2</v>
      </c>
    </row>
    <row r="69" spans="1:3" x14ac:dyDescent="0.35">
      <c r="A69" t="s">
        <v>4</v>
      </c>
      <c r="B69" t="s">
        <v>56</v>
      </c>
      <c r="C69" s="3">
        <v>4.0502590153335197E-2</v>
      </c>
    </row>
    <row r="70" spans="1:3" x14ac:dyDescent="0.35">
      <c r="A70" t="s">
        <v>4</v>
      </c>
      <c r="B70" t="s">
        <v>57</v>
      </c>
      <c r="C70" s="3">
        <v>2.5203531047747401E-2</v>
      </c>
    </row>
    <row r="71" spans="1:3" x14ac:dyDescent="0.35">
      <c r="A71" t="s">
        <v>4</v>
      </c>
      <c r="B71" t="s">
        <v>58</v>
      </c>
      <c r="C71" s="3">
        <v>2.0251097750174502E-2</v>
      </c>
    </row>
    <row r="72" spans="1:3" x14ac:dyDescent="0.35">
      <c r="A72" t="s">
        <v>4</v>
      </c>
      <c r="B72" t="s">
        <v>59</v>
      </c>
      <c r="C72" s="3">
        <v>1.0347888679891599E-2</v>
      </c>
    </row>
    <row r="73" spans="1:3" x14ac:dyDescent="0.35">
      <c r="A73" t="s">
        <v>4</v>
      </c>
      <c r="B73" t="s">
        <v>60</v>
      </c>
      <c r="C73" s="3">
        <v>7.1945871603817796E-3</v>
      </c>
    </row>
    <row r="74" spans="1:3" x14ac:dyDescent="0.35">
      <c r="A74" t="s">
        <v>5</v>
      </c>
      <c r="B74" t="s">
        <v>47</v>
      </c>
      <c r="C74" s="3">
        <v>3.6553447446025997E-2</v>
      </c>
    </row>
    <row r="75" spans="1:3" x14ac:dyDescent="0.35">
      <c r="A75" t="s">
        <v>5</v>
      </c>
      <c r="B75" t="s">
        <v>49</v>
      </c>
      <c r="C75" s="3">
        <v>6.9132192700939704E-2</v>
      </c>
    </row>
    <row r="76" spans="1:3" x14ac:dyDescent="0.35">
      <c r="A76" t="s">
        <v>5</v>
      </c>
      <c r="B76" t="s">
        <v>50</v>
      </c>
      <c r="C76" s="3">
        <v>0.16839592499654299</v>
      </c>
    </row>
    <row r="77" spans="1:3" x14ac:dyDescent="0.35">
      <c r="A77" t="s">
        <v>5</v>
      </c>
      <c r="B77" t="s">
        <v>52</v>
      </c>
      <c r="C77" s="3">
        <v>0.22033429531349999</v>
      </c>
    </row>
    <row r="78" spans="1:3" x14ac:dyDescent="0.35">
      <c r="A78" t="s">
        <v>5</v>
      </c>
      <c r="B78" t="s">
        <v>53</v>
      </c>
      <c r="C78" s="3">
        <v>0.21590934038234399</v>
      </c>
    </row>
    <row r="79" spans="1:3" x14ac:dyDescent="0.35">
      <c r="A79" t="s">
        <v>5</v>
      </c>
      <c r="B79" t="s">
        <v>54</v>
      </c>
      <c r="C79" s="3">
        <v>0.17301515074672999</v>
      </c>
    </row>
    <row r="80" spans="1:3" x14ac:dyDescent="0.35">
      <c r="A80" t="s">
        <v>5</v>
      </c>
      <c r="B80" t="s">
        <v>55</v>
      </c>
      <c r="C80" s="3">
        <v>0.17210268286694999</v>
      </c>
    </row>
    <row r="81" spans="1:3" x14ac:dyDescent="0.35">
      <c r="A81" t="s">
        <v>5</v>
      </c>
      <c r="B81" t="s">
        <v>56</v>
      </c>
      <c r="C81" s="3">
        <v>0.18757706213460201</v>
      </c>
    </row>
    <row r="82" spans="1:3" x14ac:dyDescent="0.35">
      <c r="A82" t="s">
        <v>5</v>
      </c>
      <c r="B82" t="s">
        <v>57</v>
      </c>
      <c r="C82" s="3">
        <v>0.16304610263768099</v>
      </c>
    </row>
    <row r="83" spans="1:3" x14ac:dyDescent="0.35">
      <c r="A83" t="s">
        <v>5</v>
      </c>
      <c r="B83" t="s">
        <v>58</v>
      </c>
      <c r="C83" s="3">
        <v>0.116247179218986</v>
      </c>
    </row>
    <row r="84" spans="1:3" x14ac:dyDescent="0.35">
      <c r="A84" t="s">
        <v>5</v>
      </c>
      <c r="B84" t="s">
        <v>59</v>
      </c>
      <c r="C84" s="3">
        <v>0.102007868175614</v>
      </c>
    </row>
    <row r="85" spans="1:3" x14ac:dyDescent="0.35">
      <c r="A85" t="s">
        <v>5</v>
      </c>
      <c r="B85" t="s">
        <v>60</v>
      </c>
      <c r="C85" s="3">
        <v>0.10259185840541001</v>
      </c>
    </row>
    <row r="86" spans="1:3" x14ac:dyDescent="0.35">
      <c r="A86" t="s">
        <v>6</v>
      </c>
      <c r="B86" t="s">
        <v>47</v>
      </c>
      <c r="C86" s="3">
        <v>1.3128256688334001E-2</v>
      </c>
    </row>
    <row r="87" spans="1:3" x14ac:dyDescent="0.35">
      <c r="A87" t="s">
        <v>6</v>
      </c>
      <c r="B87" t="s">
        <v>49</v>
      </c>
      <c r="C87" s="3">
        <v>1.06688594442154E-2</v>
      </c>
    </row>
    <row r="88" spans="1:3" x14ac:dyDescent="0.35">
      <c r="A88" t="s">
        <v>6</v>
      </c>
      <c r="B88" t="s">
        <v>50</v>
      </c>
      <c r="C88" s="3">
        <v>8.8620621997524095E-3</v>
      </c>
    </row>
    <row r="89" spans="1:3" x14ac:dyDescent="0.35">
      <c r="A89" t="s">
        <v>6</v>
      </c>
      <c r="B89" t="s">
        <v>52</v>
      </c>
      <c r="C89" s="3">
        <v>8.4068300322389794E-3</v>
      </c>
    </row>
    <row r="90" spans="1:3" x14ac:dyDescent="0.35">
      <c r="A90" t="s">
        <v>6</v>
      </c>
      <c r="B90" t="s">
        <v>53</v>
      </c>
      <c r="C90" s="3">
        <v>8.5514318476570296E-3</v>
      </c>
    </row>
    <row r="91" spans="1:3" x14ac:dyDescent="0.35">
      <c r="A91" t="s">
        <v>6</v>
      </c>
      <c r="B91" t="s">
        <v>54</v>
      </c>
      <c r="C91" s="3">
        <v>8.7312114443186192E-3</v>
      </c>
    </row>
    <row r="92" spans="1:3" x14ac:dyDescent="0.35">
      <c r="A92" t="s">
        <v>6</v>
      </c>
      <c r="B92" t="s">
        <v>55</v>
      </c>
      <c r="C92" s="3">
        <v>7.8826627191153596E-3</v>
      </c>
    </row>
    <row r="93" spans="1:3" x14ac:dyDescent="0.35">
      <c r="A93" t="s">
        <v>6</v>
      </c>
      <c r="B93" t="s">
        <v>56</v>
      </c>
      <c r="C93" s="3">
        <v>6.8422621100683702E-3</v>
      </c>
    </row>
    <row r="94" spans="1:3" x14ac:dyDescent="0.35">
      <c r="A94" t="s">
        <v>6</v>
      </c>
      <c r="B94" t="s">
        <v>57</v>
      </c>
      <c r="C94" s="3">
        <v>8.8953732097108405E-3</v>
      </c>
    </row>
    <row r="95" spans="1:3" x14ac:dyDescent="0.35">
      <c r="A95" t="s">
        <v>6</v>
      </c>
      <c r="B95" t="s">
        <v>58</v>
      </c>
      <c r="C95" s="3">
        <v>1.0991194073570401E-2</v>
      </c>
    </row>
    <row r="96" spans="1:3" x14ac:dyDescent="0.35">
      <c r="A96" t="s">
        <v>6</v>
      </c>
      <c r="B96" t="s">
        <v>59</v>
      </c>
      <c r="C96" s="3">
        <v>9.0294132604693701E-3</v>
      </c>
    </row>
    <row r="97" spans="1:3" x14ac:dyDescent="0.35">
      <c r="A97" t="s">
        <v>6</v>
      </c>
      <c r="B97" t="s">
        <v>60</v>
      </c>
      <c r="C97" s="3">
        <v>6.24604640086944E-3</v>
      </c>
    </row>
    <row r="98" spans="1:3" x14ac:dyDescent="0.35">
      <c r="A98" t="s">
        <v>7</v>
      </c>
      <c r="B98" t="s">
        <v>47</v>
      </c>
      <c r="C98" s="3">
        <v>5.7613175661021497E-3</v>
      </c>
    </row>
    <row r="99" spans="1:3" x14ac:dyDescent="0.35">
      <c r="A99" t="s">
        <v>7</v>
      </c>
      <c r="B99" t="s">
        <v>49</v>
      </c>
      <c r="C99" s="3">
        <v>6.19315132382288E-3</v>
      </c>
    </row>
    <row r="100" spans="1:3" x14ac:dyDescent="0.35">
      <c r="A100" t="s">
        <v>7</v>
      </c>
      <c r="B100" t="s">
        <v>50</v>
      </c>
      <c r="C100" s="3">
        <v>1.38146686891062E-2</v>
      </c>
    </row>
    <row r="101" spans="1:3" x14ac:dyDescent="0.35">
      <c r="A101" t="s">
        <v>7</v>
      </c>
      <c r="B101" t="s">
        <v>52</v>
      </c>
      <c r="C101" s="3">
        <v>1.21774821879154E-2</v>
      </c>
    </row>
    <row r="102" spans="1:3" x14ac:dyDescent="0.35">
      <c r="A102" t="s">
        <v>7</v>
      </c>
      <c r="B102" t="s">
        <v>53</v>
      </c>
      <c r="C102" s="3">
        <v>1.22720531941173E-2</v>
      </c>
    </row>
    <row r="103" spans="1:3" x14ac:dyDescent="0.35">
      <c r="A103" t="s">
        <v>7</v>
      </c>
      <c r="B103" t="s">
        <v>54</v>
      </c>
      <c r="C103" s="3">
        <v>6.9626582777660003E-3</v>
      </c>
    </row>
    <row r="104" spans="1:3" x14ac:dyDescent="0.35">
      <c r="A104" t="s">
        <v>7</v>
      </c>
      <c r="B104" t="s">
        <v>55</v>
      </c>
      <c r="C104" s="3">
        <v>9.8178441958707494E-3</v>
      </c>
    </row>
    <row r="105" spans="1:3" x14ac:dyDescent="0.35">
      <c r="A105" t="s">
        <v>7</v>
      </c>
      <c r="B105" t="s">
        <v>56</v>
      </c>
      <c r="C105" s="3">
        <v>1.48827965709408E-2</v>
      </c>
    </row>
    <row r="106" spans="1:3" x14ac:dyDescent="0.35">
      <c r="A106" t="s">
        <v>7</v>
      </c>
      <c r="B106" t="s">
        <v>57</v>
      </c>
      <c r="C106" s="3">
        <v>9.8532987646592803E-3</v>
      </c>
    </row>
    <row r="107" spans="1:3" x14ac:dyDescent="0.35">
      <c r="A107" t="s">
        <v>7</v>
      </c>
      <c r="B107" t="s">
        <v>58</v>
      </c>
      <c r="C107" s="3">
        <v>9.8769356905172596E-3</v>
      </c>
    </row>
    <row r="108" spans="1:3" x14ac:dyDescent="0.35">
      <c r="A108" t="s">
        <v>7</v>
      </c>
      <c r="B108" t="s">
        <v>59</v>
      </c>
      <c r="C108" s="3">
        <v>6.6088419032516296E-3</v>
      </c>
    </row>
    <row r="109" spans="1:3" x14ac:dyDescent="0.35">
      <c r="A109" t="s">
        <v>7</v>
      </c>
      <c r="B109" t="s">
        <v>60</v>
      </c>
      <c r="C109" s="3">
        <v>6.6866737096485298E-3</v>
      </c>
    </row>
    <row r="110" spans="1:3" x14ac:dyDescent="0.35">
      <c r="A110" t="s">
        <v>11</v>
      </c>
      <c r="B110" t="s">
        <v>47</v>
      </c>
      <c r="C110" s="3">
        <v>3.8977078818762498E-3</v>
      </c>
    </row>
    <row r="111" spans="1:3" x14ac:dyDescent="0.35">
      <c r="A111" t="s">
        <v>11</v>
      </c>
      <c r="B111" t="s">
        <v>49</v>
      </c>
      <c r="C111" s="3">
        <v>4.90938853425013E-3</v>
      </c>
    </row>
    <row r="112" spans="1:3" x14ac:dyDescent="0.35">
      <c r="A112" t="s">
        <v>11</v>
      </c>
      <c r="B112" t="s">
        <v>50</v>
      </c>
      <c r="C112" s="3">
        <v>1.0248938560091901E-2</v>
      </c>
    </row>
    <row r="113" spans="1:3" x14ac:dyDescent="0.35">
      <c r="A113" t="s">
        <v>11</v>
      </c>
      <c r="B113" t="s">
        <v>52</v>
      </c>
      <c r="C113" s="3">
        <v>1.28494046431268E-2</v>
      </c>
    </row>
    <row r="114" spans="1:3" x14ac:dyDescent="0.35">
      <c r="A114" t="s">
        <v>11</v>
      </c>
      <c r="B114" t="s">
        <v>53</v>
      </c>
      <c r="C114" s="3">
        <v>1.0266654368176E-2</v>
      </c>
    </row>
    <row r="115" spans="1:3" x14ac:dyDescent="0.35">
      <c r="A115" t="s">
        <v>11</v>
      </c>
      <c r="B115" t="s">
        <v>54</v>
      </c>
      <c r="C115" s="3">
        <v>8.5329990639256992E-3</v>
      </c>
    </row>
    <row r="116" spans="1:3" x14ac:dyDescent="0.35">
      <c r="A116" t="s">
        <v>11</v>
      </c>
      <c r="B116" t="s">
        <v>55</v>
      </c>
      <c r="C116" s="3">
        <v>1.1529437605636701E-2</v>
      </c>
    </row>
    <row r="117" spans="1:3" x14ac:dyDescent="0.35">
      <c r="A117" t="s">
        <v>11</v>
      </c>
      <c r="B117" t="s">
        <v>56</v>
      </c>
      <c r="C117" s="3">
        <v>1.02853539006979E-2</v>
      </c>
    </row>
    <row r="118" spans="1:3" x14ac:dyDescent="0.35">
      <c r="A118" t="s">
        <v>11</v>
      </c>
      <c r="B118" t="s">
        <v>57</v>
      </c>
      <c r="C118" s="3">
        <v>8.8030186543791595E-3</v>
      </c>
    </row>
    <row r="119" spans="1:3" x14ac:dyDescent="0.35">
      <c r="A119" t="s">
        <v>11</v>
      </c>
      <c r="B119" t="s">
        <v>58</v>
      </c>
      <c r="C119" s="3">
        <v>6.8818473842360397E-3</v>
      </c>
    </row>
    <row r="120" spans="1:3" x14ac:dyDescent="0.35">
      <c r="A120" t="s">
        <v>11</v>
      </c>
      <c r="B120" t="s">
        <v>59</v>
      </c>
      <c r="C120" s="3">
        <v>5.05253489381977E-3</v>
      </c>
    </row>
    <row r="121" spans="1:3" x14ac:dyDescent="0.35">
      <c r="A121" t="s">
        <v>11</v>
      </c>
      <c r="B121" t="s">
        <v>60</v>
      </c>
      <c r="C121" s="3">
        <v>5.1202577870702896E-3</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38DEC-3E92-437E-8EB7-7D7BC05C6CD7}">
  <dimension ref="A1:E31"/>
  <sheetViews>
    <sheetView zoomScaleNormal="100" workbookViewId="0">
      <selection activeCell="N26" sqref="N26:N27"/>
    </sheetView>
  </sheetViews>
  <sheetFormatPr baseColWidth="10" defaultRowHeight="14.5" x14ac:dyDescent="0.35"/>
  <cols>
    <col min="1" max="1" width="16.54296875" bestFit="1" customWidth="1"/>
    <col min="2" max="2" width="16.7265625" bestFit="1" customWidth="1"/>
    <col min="3" max="3" width="11.08984375" style="3"/>
  </cols>
  <sheetData>
    <row r="1" spans="1:3" x14ac:dyDescent="0.35">
      <c r="A1" t="s">
        <v>8</v>
      </c>
      <c r="B1" t="s">
        <v>62</v>
      </c>
      <c r="C1" s="3" t="s">
        <v>26</v>
      </c>
    </row>
    <row r="2" spans="1:3" x14ac:dyDescent="0.35">
      <c r="A2" t="s">
        <v>10</v>
      </c>
      <c r="B2" t="s">
        <v>51</v>
      </c>
      <c r="C2" s="3">
        <v>0.25550078703475099</v>
      </c>
    </row>
    <row r="3" spans="1:3" x14ac:dyDescent="0.35">
      <c r="A3" t="s">
        <v>10</v>
      </c>
      <c r="B3" t="s">
        <v>63</v>
      </c>
      <c r="C3" s="3">
        <v>4.2093860323444303E-2</v>
      </c>
    </row>
    <row r="4" spans="1:3" x14ac:dyDescent="0.35">
      <c r="A4" t="s">
        <v>10</v>
      </c>
      <c r="B4" t="s">
        <v>64</v>
      </c>
      <c r="C4" s="3">
        <v>0.60757408336191199</v>
      </c>
    </row>
    <row r="5" spans="1:3" x14ac:dyDescent="0.35">
      <c r="A5" t="s">
        <v>1</v>
      </c>
      <c r="B5" t="s">
        <v>51</v>
      </c>
      <c r="C5" s="3">
        <v>0.124800705128208</v>
      </c>
    </row>
    <row r="6" spans="1:3" x14ac:dyDescent="0.35">
      <c r="A6" t="s">
        <v>1</v>
      </c>
      <c r="B6" t="s">
        <v>63</v>
      </c>
      <c r="C6" s="3">
        <v>0.488191540974516</v>
      </c>
    </row>
    <row r="7" spans="1:3" x14ac:dyDescent="0.35">
      <c r="A7" t="s">
        <v>1</v>
      </c>
      <c r="B7" t="s">
        <v>64</v>
      </c>
      <c r="C7" s="3">
        <v>4.3062654261953499E-2</v>
      </c>
    </row>
    <row r="8" spans="1:3" x14ac:dyDescent="0.35">
      <c r="A8" t="s">
        <v>2</v>
      </c>
      <c r="B8" t="s">
        <v>51</v>
      </c>
      <c r="C8" s="3">
        <v>0.14031781933778301</v>
      </c>
    </row>
    <row r="9" spans="1:3" x14ac:dyDescent="0.35">
      <c r="A9" t="s">
        <v>2</v>
      </c>
      <c r="B9" t="s">
        <v>63</v>
      </c>
      <c r="C9" s="3">
        <v>0.18376160606143499</v>
      </c>
    </row>
    <row r="10" spans="1:3" x14ac:dyDescent="0.35">
      <c r="A10" t="s">
        <v>2</v>
      </c>
      <c r="B10" t="s">
        <v>64</v>
      </c>
      <c r="C10" s="3">
        <v>4.84291109939778E-2</v>
      </c>
    </row>
    <row r="11" spans="1:3" x14ac:dyDescent="0.35">
      <c r="A11" t="s">
        <v>9</v>
      </c>
      <c r="B11" t="s">
        <v>51</v>
      </c>
      <c r="C11" s="3">
        <v>6.6414449869119296E-3</v>
      </c>
    </row>
    <row r="12" spans="1:3" x14ac:dyDescent="0.35">
      <c r="A12" t="s">
        <v>9</v>
      </c>
      <c r="B12" t="s">
        <v>63</v>
      </c>
      <c r="C12" s="3">
        <v>2.3924668110686199E-2</v>
      </c>
    </row>
    <row r="13" spans="1:3" x14ac:dyDescent="0.35">
      <c r="A13" t="s">
        <v>9</v>
      </c>
      <c r="B13" t="s">
        <v>64</v>
      </c>
      <c r="C13" s="3">
        <v>6.02032277354501E-3</v>
      </c>
    </row>
    <row r="14" spans="1:3" x14ac:dyDescent="0.35">
      <c r="A14" t="s">
        <v>3</v>
      </c>
      <c r="B14" t="s">
        <v>51</v>
      </c>
      <c r="C14" s="3">
        <v>6.7412006911179698E-2</v>
      </c>
    </row>
    <row r="15" spans="1:3" x14ac:dyDescent="0.35">
      <c r="A15" t="s">
        <v>3</v>
      </c>
      <c r="B15" t="s">
        <v>63</v>
      </c>
      <c r="C15" s="3">
        <v>1.8348381745618699E-2</v>
      </c>
    </row>
    <row r="16" spans="1:3" x14ac:dyDescent="0.35">
      <c r="A16" t="s">
        <v>3</v>
      </c>
      <c r="B16" t="s">
        <v>64</v>
      </c>
      <c r="C16" s="3">
        <v>4.5615883150383098E-2</v>
      </c>
    </row>
    <row r="17" spans="1:5" x14ac:dyDescent="0.35">
      <c r="A17" t="s">
        <v>4</v>
      </c>
      <c r="B17" t="s">
        <v>51</v>
      </c>
      <c r="C17" s="3">
        <v>2.9124806286429501E-2</v>
      </c>
    </row>
    <row r="18" spans="1:5" x14ac:dyDescent="0.35">
      <c r="A18" t="s">
        <v>4</v>
      </c>
      <c r="B18" t="s">
        <v>63</v>
      </c>
      <c r="C18" s="3">
        <v>1.77883539200605E-2</v>
      </c>
    </row>
    <row r="19" spans="1:5" x14ac:dyDescent="0.35">
      <c r="A19" t="s">
        <v>4</v>
      </c>
      <c r="B19" t="s">
        <v>64</v>
      </c>
      <c r="C19" s="3">
        <v>1.0996504445329999E-2</v>
      </c>
    </row>
    <row r="20" spans="1:5" x14ac:dyDescent="0.35">
      <c r="A20" t="s">
        <v>5</v>
      </c>
      <c r="B20" t="s">
        <v>51</v>
      </c>
      <c r="C20" s="3">
        <v>0.14549511568690299</v>
      </c>
    </row>
    <row r="21" spans="1:5" x14ac:dyDescent="0.35">
      <c r="A21" t="s">
        <v>5</v>
      </c>
      <c r="B21" t="s">
        <v>63</v>
      </c>
      <c r="C21" s="3">
        <v>4.5735697822424301E-2</v>
      </c>
    </row>
    <row r="22" spans="1:5" x14ac:dyDescent="0.35">
      <c r="A22" t="s">
        <v>5</v>
      </c>
      <c r="B22" t="s">
        <v>64</v>
      </c>
      <c r="C22" s="3">
        <v>9.4418671738629598E-2</v>
      </c>
    </row>
    <row r="23" spans="1:5" x14ac:dyDescent="0.35">
      <c r="A23" t="s">
        <v>6</v>
      </c>
      <c r="B23" t="s">
        <v>51</v>
      </c>
      <c r="C23" s="3">
        <v>6.5634711514501402E-3</v>
      </c>
      <c r="E23" t="s">
        <v>69</v>
      </c>
    </row>
    <row r="24" spans="1:5" x14ac:dyDescent="0.35">
      <c r="A24" t="s">
        <v>6</v>
      </c>
      <c r="B24" t="s">
        <v>63</v>
      </c>
      <c r="C24" s="3">
        <v>9.8021537102938195E-3</v>
      </c>
    </row>
    <row r="25" spans="1:5" x14ac:dyDescent="0.35">
      <c r="A25" t="s">
        <v>6</v>
      </c>
      <c r="B25" t="s">
        <v>64</v>
      </c>
      <c r="C25" s="3">
        <v>7.6953679138630398E-3</v>
      </c>
    </row>
    <row r="26" spans="1:5" x14ac:dyDescent="0.35">
      <c r="A26" t="s">
        <v>7</v>
      </c>
      <c r="B26" t="s">
        <v>51</v>
      </c>
      <c r="C26" s="3">
        <v>2.3093791816142101E-2</v>
      </c>
    </row>
    <row r="27" spans="1:5" x14ac:dyDescent="0.35">
      <c r="A27" t="s">
        <v>7</v>
      </c>
      <c r="B27" t="s">
        <v>63</v>
      </c>
      <c r="C27" s="3">
        <v>1.81358606983224E-2</v>
      </c>
    </row>
    <row r="28" spans="1:5" x14ac:dyDescent="0.35">
      <c r="A28" t="s">
        <v>7</v>
      </c>
      <c r="B28" t="s">
        <v>64</v>
      </c>
      <c r="C28" s="3">
        <v>1.1769063146157501E-2</v>
      </c>
    </row>
    <row r="29" spans="1:5" x14ac:dyDescent="0.35">
      <c r="A29" t="s">
        <v>11</v>
      </c>
      <c r="B29" t="s">
        <v>51</v>
      </c>
      <c r="C29" s="3">
        <v>0.20105005166024301</v>
      </c>
    </row>
    <row r="30" spans="1:5" x14ac:dyDescent="0.35">
      <c r="A30" t="s">
        <v>11</v>
      </c>
      <c r="B30" t="s">
        <v>63</v>
      </c>
      <c r="C30" s="3">
        <v>0.152217876633198</v>
      </c>
    </row>
    <row r="31" spans="1:5" x14ac:dyDescent="0.35">
      <c r="A31" t="s">
        <v>11</v>
      </c>
      <c r="B31" t="s">
        <v>64</v>
      </c>
      <c r="C31" s="3">
        <v>0.124418338214248</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0762C-B396-4D52-9ED1-92F50868F6CB}">
  <dimension ref="A1:F91"/>
  <sheetViews>
    <sheetView zoomScaleNormal="100" workbookViewId="0">
      <selection activeCell="C27" sqref="C27"/>
    </sheetView>
  </sheetViews>
  <sheetFormatPr baseColWidth="10" defaultRowHeight="14.5" x14ac:dyDescent="0.35"/>
  <cols>
    <col min="1" max="1" width="16.54296875" bestFit="1" customWidth="1"/>
    <col min="2" max="2" width="16.7265625" bestFit="1" customWidth="1"/>
    <col min="3" max="3" width="14.26953125" bestFit="1" customWidth="1"/>
  </cols>
  <sheetData>
    <row r="1" spans="1:4" x14ac:dyDescent="0.35">
      <c r="A1" t="s">
        <v>8</v>
      </c>
      <c r="B1" t="s">
        <v>62</v>
      </c>
      <c r="C1" t="s">
        <v>13</v>
      </c>
      <c r="D1" t="s">
        <v>26</v>
      </c>
    </row>
    <row r="2" spans="1:4" x14ac:dyDescent="0.35">
      <c r="A2" t="s">
        <v>10</v>
      </c>
      <c r="B2" t="s">
        <v>63</v>
      </c>
      <c r="C2" t="s">
        <v>15</v>
      </c>
      <c r="D2" s="3">
        <v>5.0111500809512897E-2</v>
      </c>
    </row>
    <row r="3" spans="1:4" x14ac:dyDescent="0.35">
      <c r="A3" t="s">
        <v>10</v>
      </c>
      <c r="B3" t="s">
        <v>63</v>
      </c>
      <c r="C3" t="s">
        <v>16</v>
      </c>
      <c r="D3" s="3">
        <v>3.4211295978603597E-2</v>
      </c>
    </row>
    <row r="4" spans="1:4" x14ac:dyDescent="0.35">
      <c r="A4" t="s">
        <v>10</v>
      </c>
      <c r="B4" t="s">
        <v>63</v>
      </c>
      <c r="C4" t="s">
        <v>17</v>
      </c>
      <c r="D4" s="3">
        <v>3.9077440675657299E-2</v>
      </c>
    </row>
    <row r="5" spans="1:4" x14ac:dyDescent="0.35">
      <c r="A5" t="s">
        <v>10</v>
      </c>
      <c r="B5" t="s">
        <v>51</v>
      </c>
      <c r="C5" t="s">
        <v>15</v>
      </c>
      <c r="D5" s="3">
        <v>0.32294034299100299</v>
      </c>
    </row>
    <row r="6" spans="1:4" x14ac:dyDescent="0.35">
      <c r="A6" t="s">
        <v>10</v>
      </c>
      <c r="B6" t="s">
        <v>51</v>
      </c>
      <c r="C6" t="s">
        <v>16</v>
      </c>
      <c r="D6" s="3">
        <v>0.27534893871916499</v>
      </c>
    </row>
    <row r="7" spans="1:4" x14ac:dyDescent="0.35">
      <c r="A7" t="s">
        <v>10</v>
      </c>
      <c r="B7" t="s">
        <v>51</v>
      </c>
      <c r="C7" t="s">
        <v>17</v>
      </c>
      <c r="D7" s="3">
        <v>0.18087563205708901</v>
      </c>
    </row>
    <row r="8" spans="1:4" x14ac:dyDescent="0.35">
      <c r="A8" t="s">
        <v>10</v>
      </c>
      <c r="B8" t="s">
        <v>64</v>
      </c>
      <c r="C8" t="s">
        <v>15</v>
      </c>
      <c r="D8" s="3">
        <v>0.689276348004071</v>
      </c>
    </row>
    <row r="9" spans="1:4" x14ac:dyDescent="0.35">
      <c r="A9" t="s">
        <v>10</v>
      </c>
      <c r="B9" t="s">
        <v>64</v>
      </c>
      <c r="C9" t="s">
        <v>16</v>
      </c>
      <c r="D9" s="3">
        <v>0.625682877123245</v>
      </c>
    </row>
    <row r="10" spans="1:4" x14ac:dyDescent="0.35">
      <c r="A10" t="s">
        <v>10</v>
      </c>
      <c r="B10" t="s">
        <v>64</v>
      </c>
      <c r="C10" t="s">
        <v>17</v>
      </c>
      <c r="D10" s="3">
        <v>0.49578451236573801</v>
      </c>
    </row>
    <row r="11" spans="1:4" x14ac:dyDescent="0.35">
      <c r="A11" t="s">
        <v>1</v>
      </c>
      <c r="B11" t="s">
        <v>63</v>
      </c>
      <c r="C11" t="s">
        <v>15</v>
      </c>
      <c r="D11" s="3">
        <v>0.54975848266239002</v>
      </c>
    </row>
    <row r="12" spans="1:4" x14ac:dyDescent="0.35">
      <c r="A12" t="s">
        <v>1</v>
      </c>
      <c r="B12" t="s">
        <v>63</v>
      </c>
      <c r="C12" t="s">
        <v>16</v>
      </c>
      <c r="D12" s="3">
        <v>0.55882585833919396</v>
      </c>
    </row>
    <row r="13" spans="1:4" x14ac:dyDescent="0.35">
      <c r="A13" t="s">
        <v>1</v>
      </c>
      <c r="B13" t="s">
        <v>63</v>
      </c>
      <c r="C13" t="s">
        <v>17</v>
      </c>
      <c r="D13" s="3">
        <v>0.38796573860544198</v>
      </c>
    </row>
    <row r="14" spans="1:4" x14ac:dyDescent="0.35">
      <c r="A14" t="s">
        <v>1</v>
      </c>
      <c r="B14" t="s">
        <v>51</v>
      </c>
      <c r="C14" t="s">
        <v>15</v>
      </c>
      <c r="D14" s="3">
        <v>0.13142181978818401</v>
      </c>
    </row>
    <row r="15" spans="1:4" x14ac:dyDescent="0.35">
      <c r="A15" t="s">
        <v>1</v>
      </c>
      <c r="B15" t="s">
        <v>51</v>
      </c>
      <c r="C15" t="s">
        <v>16</v>
      </c>
      <c r="D15" s="3">
        <v>0.15079641693131701</v>
      </c>
    </row>
    <row r="16" spans="1:4" x14ac:dyDescent="0.35">
      <c r="A16" t="s">
        <v>1</v>
      </c>
      <c r="B16" t="s">
        <v>51</v>
      </c>
      <c r="C16" t="s">
        <v>17</v>
      </c>
      <c r="D16" s="3">
        <v>0.10248007259</v>
      </c>
    </row>
    <row r="17" spans="1:6" x14ac:dyDescent="0.35">
      <c r="A17" t="s">
        <v>1</v>
      </c>
      <c r="B17" t="s">
        <v>64</v>
      </c>
      <c r="C17" t="s">
        <v>15</v>
      </c>
      <c r="D17" s="3">
        <v>3.0912835717990399E-2</v>
      </c>
    </row>
    <row r="18" spans="1:6" x14ac:dyDescent="0.35">
      <c r="A18" t="s">
        <v>1</v>
      </c>
      <c r="B18" t="s">
        <v>64</v>
      </c>
      <c r="C18" t="s">
        <v>16</v>
      </c>
      <c r="D18" s="3">
        <v>3.9419544216970401E-2</v>
      </c>
    </row>
    <row r="19" spans="1:6" x14ac:dyDescent="0.35">
      <c r="A19" t="s">
        <v>1</v>
      </c>
      <c r="B19" t="s">
        <v>64</v>
      </c>
      <c r="C19" t="s">
        <v>17</v>
      </c>
      <c r="D19" s="3">
        <v>6.0363628604274099E-2</v>
      </c>
    </row>
    <row r="20" spans="1:6" x14ac:dyDescent="0.35">
      <c r="A20" t="s">
        <v>2</v>
      </c>
      <c r="B20" t="s">
        <v>63</v>
      </c>
      <c r="C20" t="s">
        <v>15</v>
      </c>
      <c r="D20" s="3">
        <v>0.19192914947057699</v>
      </c>
    </row>
    <row r="21" spans="1:6" x14ac:dyDescent="0.35">
      <c r="A21" t="s">
        <v>2</v>
      </c>
      <c r="B21" t="s">
        <v>63</v>
      </c>
      <c r="C21" t="s">
        <v>16</v>
      </c>
      <c r="D21" s="3">
        <v>0.128981909228439</v>
      </c>
    </row>
    <row r="22" spans="1:6" x14ac:dyDescent="0.35">
      <c r="A22" t="s">
        <v>2</v>
      </c>
      <c r="B22" t="s">
        <v>63</v>
      </c>
      <c r="C22" t="s">
        <v>17</v>
      </c>
      <c r="D22" s="3">
        <v>0.208155714361933</v>
      </c>
    </row>
    <row r="23" spans="1:6" x14ac:dyDescent="0.35">
      <c r="A23" t="s">
        <v>2</v>
      </c>
      <c r="B23" t="s">
        <v>51</v>
      </c>
      <c r="C23" t="s">
        <v>15</v>
      </c>
      <c r="D23" s="3">
        <v>0.148736144574273</v>
      </c>
      <c r="F23" t="s">
        <v>69</v>
      </c>
    </row>
    <row r="24" spans="1:6" x14ac:dyDescent="0.35">
      <c r="A24" t="s">
        <v>2</v>
      </c>
      <c r="B24" t="s">
        <v>51</v>
      </c>
      <c r="C24" t="s">
        <v>16</v>
      </c>
      <c r="D24" s="3">
        <v>0.125184144858071</v>
      </c>
    </row>
    <row r="25" spans="1:6" x14ac:dyDescent="0.35">
      <c r="A25" t="s">
        <v>2</v>
      </c>
      <c r="B25" t="s">
        <v>51</v>
      </c>
      <c r="C25" t="s">
        <v>17</v>
      </c>
      <c r="D25" s="3">
        <v>0.141983682048968</v>
      </c>
    </row>
    <row r="26" spans="1:6" x14ac:dyDescent="0.35">
      <c r="A26" t="s">
        <v>2</v>
      </c>
      <c r="B26" t="s">
        <v>64</v>
      </c>
      <c r="C26" t="s">
        <v>15</v>
      </c>
      <c r="D26" s="3">
        <v>4.97038828550058E-2</v>
      </c>
    </row>
    <row r="27" spans="1:6" x14ac:dyDescent="0.35">
      <c r="A27" t="s">
        <v>2</v>
      </c>
      <c r="B27" t="s">
        <v>64</v>
      </c>
      <c r="C27" t="s">
        <v>16</v>
      </c>
      <c r="D27" s="3">
        <v>4.0657583451322699E-2</v>
      </c>
    </row>
    <row r="28" spans="1:6" x14ac:dyDescent="0.35">
      <c r="A28" t="s">
        <v>2</v>
      </c>
      <c r="B28" t="s">
        <v>64</v>
      </c>
      <c r="C28" t="s">
        <v>17</v>
      </c>
      <c r="D28" s="3">
        <v>5.2422712142783698E-2</v>
      </c>
    </row>
    <row r="29" spans="1:6" x14ac:dyDescent="0.35">
      <c r="A29" t="s">
        <v>9</v>
      </c>
      <c r="B29" t="s">
        <v>63</v>
      </c>
      <c r="C29" t="s">
        <v>15</v>
      </c>
      <c r="D29" s="3">
        <v>2.7500111565867399E-2</v>
      </c>
    </row>
    <row r="30" spans="1:6" x14ac:dyDescent="0.35">
      <c r="A30" t="s">
        <v>9</v>
      </c>
      <c r="B30" t="s">
        <v>63</v>
      </c>
      <c r="C30" t="s">
        <v>16</v>
      </c>
      <c r="D30" s="3">
        <v>3.9749166900739603E-2</v>
      </c>
    </row>
    <row r="31" spans="1:6" x14ac:dyDescent="0.35">
      <c r="A31" t="s">
        <v>9</v>
      </c>
      <c r="B31" t="s">
        <v>63</v>
      </c>
      <c r="C31" t="s">
        <v>17</v>
      </c>
      <c r="D31" s="3">
        <v>1.121683033242E-2</v>
      </c>
    </row>
    <row r="32" spans="1:6" x14ac:dyDescent="0.35">
      <c r="A32" t="s">
        <v>9</v>
      </c>
      <c r="B32" t="s">
        <v>51</v>
      </c>
      <c r="C32" t="s">
        <v>15</v>
      </c>
      <c r="D32" s="3">
        <v>6.3866038962024996E-3</v>
      </c>
    </row>
    <row r="33" spans="1:4" x14ac:dyDescent="0.35">
      <c r="A33" t="s">
        <v>9</v>
      </c>
      <c r="B33" t="s">
        <v>51</v>
      </c>
      <c r="C33" t="s">
        <v>16</v>
      </c>
      <c r="D33" s="3">
        <v>8.9396257368019108E-3</v>
      </c>
    </row>
    <row r="34" spans="1:4" x14ac:dyDescent="0.35">
      <c r="A34" t="s">
        <v>9</v>
      </c>
      <c r="B34" t="s">
        <v>51</v>
      </c>
      <c r="C34" t="s">
        <v>17</v>
      </c>
      <c r="D34" s="3">
        <v>5.4436892603542796E-3</v>
      </c>
    </row>
    <row r="35" spans="1:4" x14ac:dyDescent="0.35">
      <c r="A35" t="s">
        <v>9</v>
      </c>
      <c r="B35" t="s">
        <v>64</v>
      </c>
      <c r="C35" t="s">
        <v>15</v>
      </c>
      <c r="D35" s="3">
        <v>7.2215649702418398E-3</v>
      </c>
    </row>
    <row r="36" spans="1:4" x14ac:dyDescent="0.35">
      <c r="A36" t="s">
        <v>9</v>
      </c>
      <c r="B36" t="s">
        <v>64</v>
      </c>
      <c r="C36" t="s">
        <v>16</v>
      </c>
      <c r="D36" s="3">
        <v>7.3943535137237096E-3</v>
      </c>
    </row>
    <row r="37" spans="1:4" x14ac:dyDescent="0.35">
      <c r="A37" t="s">
        <v>9</v>
      </c>
      <c r="B37" t="s">
        <v>64</v>
      </c>
      <c r="C37" t="s">
        <v>17</v>
      </c>
      <c r="D37" s="3">
        <v>3.5875191484411998E-3</v>
      </c>
    </row>
    <row r="38" spans="1:4" x14ac:dyDescent="0.35">
      <c r="A38" t="s">
        <v>3</v>
      </c>
      <c r="B38" t="s">
        <v>63</v>
      </c>
      <c r="C38" t="s">
        <v>15</v>
      </c>
      <c r="D38" s="3">
        <v>3.2561713696040002E-2</v>
      </c>
    </row>
    <row r="39" spans="1:4" x14ac:dyDescent="0.35">
      <c r="A39" t="s">
        <v>3</v>
      </c>
      <c r="B39" t="s">
        <v>63</v>
      </c>
      <c r="C39" t="s">
        <v>16</v>
      </c>
      <c r="D39" s="3">
        <v>1.8129023940919801E-2</v>
      </c>
    </row>
    <row r="40" spans="1:4" x14ac:dyDescent="0.35">
      <c r="A40" t="s">
        <v>3</v>
      </c>
      <c r="B40" t="s">
        <v>63</v>
      </c>
      <c r="C40" t="s">
        <v>17</v>
      </c>
      <c r="D40" s="3">
        <v>4.9197978601405803E-3</v>
      </c>
    </row>
    <row r="41" spans="1:4" x14ac:dyDescent="0.35">
      <c r="A41" t="s">
        <v>3</v>
      </c>
      <c r="B41" t="s">
        <v>51</v>
      </c>
      <c r="C41" t="s">
        <v>15</v>
      </c>
      <c r="D41" s="3">
        <v>0.111792007720936</v>
      </c>
    </row>
    <row r="42" spans="1:4" x14ac:dyDescent="0.35">
      <c r="A42" t="s">
        <v>3</v>
      </c>
      <c r="B42" t="s">
        <v>51</v>
      </c>
      <c r="C42" t="s">
        <v>16</v>
      </c>
      <c r="D42" s="3">
        <v>7.6215702369943794E-2</v>
      </c>
    </row>
    <row r="43" spans="1:4" x14ac:dyDescent="0.35">
      <c r="A43" t="s">
        <v>3</v>
      </c>
      <c r="B43" t="s">
        <v>51</v>
      </c>
      <c r="C43" t="s">
        <v>17</v>
      </c>
      <c r="D43" s="3">
        <v>2.0958233246042499E-2</v>
      </c>
    </row>
    <row r="44" spans="1:4" x14ac:dyDescent="0.35">
      <c r="A44" t="s">
        <v>3</v>
      </c>
      <c r="B44" t="s">
        <v>64</v>
      </c>
      <c r="C44" t="s">
        <v>15</v>
      </c>
      <c r="D44" s="3">
        <v>7.0734800496551606E-2</v>
      </c>
    </row>
    <row r="45" spans="1:4" x14ac:dyDescent="0.35">
      <c r="A45" t="s">
        <v>3</v>
      </c>
      <c r="B45" t="s">
        <v>64</v>
      </c>
      <c r="C45" t="s">
        <v>16</v>
      </c>
      <c r="D45" s="3">
        <v>4.7683149824685099E-2</v>
      </c>
    </row>
    <row r="46" spans="1:4" x14ac:dyDescent="0.35">
      <c r="A46" t="s">
        <v>3</v>
      </c>
      <c r="B46" t="s">
        <v>64</v>
      </c>
      <c r="C46" t="s">
        <v>17</v>
      </c>
      <c r="D46" s="3">
        <v>1.3740358277568599E-2</v>
      </c>
    </row>
    <row r="47" spans="1:4" x14ac:dyDescent="0.35">
      <c r="A47" t="s">
        <v>4</v>
      </c>
      <c r="B47" t="s">
        <v>63</v>
      </c>
      <c r="C47" t="s">
        <v>15</v>
      </c>
      <c r="D47" s="3">
        <v>2.3705472092412399E-2</v>
      </c>
    </row>
    <row r="48" spans="1:4" x14ac:dyDescent="0.35">
      <c r="A48" t="s">
        <v>4</v>
      </c>
      <c r="B48" t="s">
        <v>63</v>
      </c>
      <c r="C48" t="s">
        <v>16</v>
      </c>
      <c r="D48" s="3">
        <v>1.7163366651376299E-2</v>
      </c>
    </row>
    <row r="49" spans="1:4" x14ac:dyDescent="0.35">
      <c r="A49" t="s">
        <v>4</v>
      </c>
      <c r="B49" t="s">
        <v>63</v>
      </c>
      <c r="C49" t="s">
        <v>17</v>
      </c>
      <c r="D49" s="3">
        <v>1.2511478146868199E-2</v>
      </c>
    </row>
    <row r="50" spans="1:4" x14ac:dyDescent="0.35">
      <c r="A50" t="s">
        <v>4</v>
      </c>
      <c r="B50" t="s">
        <v>51</v>
      </c>
      <c r="C50" t="s">
        <v>15</v>
      </c>
      <c r="D50" s="3">
        <v>4.0129271172179001E-2</v>
      </c>
    </row>
    <row r="51" spans="1:4" x14ac:dyDescent="0.35">
      <c r="A51" t="s">
        <v>4</v>
      </c>
      <c r="B51" t="s">
        <v>51</v>
      </c>
      <c r="C51" t="s">
        <v>16</v>
      </c>
      <c r="D51" s="3">
        <v>2.8640383765411202E-2</v>
      </c>
    </row>
    <row r="52" spans="1:4" x14ac:dyDescent="0.35">
      <c r="A52" t="s">
        <v>4</v>
      </c>
      <c r="B52" t="s">
        <v>51</v>
      </c>
      <c r="C52" t="s">
        <v>17</v>
      </c>
      <c r="D52" s="3">
        <v>1.9269323224833899E-2</v>
      </c>
    </row>
    <row r="53" spans="1:4" x14ac:dyDescent="0.35">
      <c r="A53" t="s">
        <v>4</v>
      </c>
      <c r="B53" t="s">
        <v>64</v>
      </c>
      <c r="C53" t="s">
        <v>15</v>
      </c>
      <c r="D53" s="3">
        <v>1.4015580937283599E-2</v>
      </c>
    </row>
    <row r="54" spans="1:4" x14ac:dyDescent="0.35">
      <c r="A54" t="s">
        <v>4</v>
      </c>
      <c r="B54" t="s">
        <v>64</v>
      </c>
      <c r="C54" t="s">
        <v>16</v>
      </c>
      <c r="D54" s="3">
        <v>1.0931738551081E-2</v>
      </c>
    </row>
    <row r="55" spans="1:4" x14ac:dyDescent="0.35">
      <c r="A55" t="s">
        <v>4</v>
      </c>
      <c r="B55" t="s">
        <v>64</v>
      </c>
      <c r="C55" t="s">
        <v>17</v>
      </c>
      <c r="D55" s="3">
        <v>7.3884933443072297E-3</v>
      </c>
    </row>
    <row r="56" spans="1:4" x14ac:dyDescent="0.35">
      <c r="A56" t="s">
        <v>5</v>
      </c>
      <c r="B56" t="s">
        <v>63</v>
      </c>
      <c r="C56" t="s">
        <v>15</v>
      </c>
      <c r="D56" s="3">
        <v>4.4880182304630603E-2</v>
      </c>
    </row>
    <row r="57" spans="1:4" x14ac:dyDescent="0.35">
      <c r="A57" t="s">
        <v>5</v>
      </c>
      <c r="B57" t="s">
        <v>63</v>
      </c>
      <c r="C57" t="s">
        <v>16</v>
      </c>
      <c r="D57" s="3">
        <v>3.92407136011311E-2</v>
      </c>
    </row>
    <row r="58" spans="1:4" x14ac:dyDescent="0.35">
      <c r="A58" t="s">
        <v>5</v>
      </c>
      <c r="B58" t="s">
        <v>63</v>
      </c>
      <c r="C58" t="s">
        <v>17</v>
      </c>
      <c r="D58" s="3">
        <v>5.0367739729594997E-2</v>
      </c>
    </row>
    <row r="59" spans="1:4" x14ac:dyDescent="0.35">
      <c r="A59" t="s">
        <v>5</v>
      </c>
      <c r="B59" t="s">
        <v>51</v>
      </c>
      <c r="C59" t="s">
        <v>15</v>
      </c>
      <c r="D59" s="3">
        <v>0.143783878953469</v>
      </c>
    </row>
    <row r="60" spans="1:4" x14ac:dyDescent="0.35">
      <c r="A60" t="s">
        <v>5</v>
      </c>
      <c r="B60" t="s">
        <v>51</v>
      </c>
      <c r="C60" t="s">
        <v>16</v>
      </c>
      <c r="D60" s="3">
        <v>0.112653196378415</v>
      </c>
    </row>
    <row r="61" spans="1:4" x14ac:dyDescent="0.35">
      <c r="A61" t="s">
        <v>5</v>
      </c>
      <c r="B61" t="s">
        <v>51</v>
      </c>
      <c r="C61" t="s">
        <v>17</v>
      </c>
      <c r="D61" s="3">
        <v>0.16755255906428501</v>
      </c>
    </row>
    <row r="62" spans="1:4" x14ac:dyDescent="0.35">
      <c r="A62" t="s">
        <v>5</v>
      </c>
      <c r="B62" t="s">
        <v>64</v>
      </c>
      <c r="C62" t="s">
        <v>15</v>
      </c>
      <c r="D62" s="3">
        <v>8.8224547625817204E-2</v>
      </c>
    </row>
    <row r="63" spans="1:4" x14ac:dyDescent="0.35">
      <c r="A63" t="s">
        <v>5</v>
      </c>
      <c r="B63" t="s">
        <v>64</v>
      </c>
      <c r="C63" t="s">
        <v>16</v>
      </c>
      <c r="D63" s="3">
        <v>7.8616128895626997E-2</v>
      </c>
    </row>
    <row r="64" spans="1:4" x14ac:dyDescent="0.35">
      <c r="A64" t="s">
        <v>5</v>
      </c>
      <c r="B64" t="s">
        <v>64</v>
      </c>
      <c r="C64" t="s">
        <v>17</v>
      </c>
      <c r="D64" s="3">
        <v>0.11317366878301501</v>
      </c>
    </row>
    <row r="65" spans="1:4" x14ac:dyDescent="0.35">
      <c r="A65" t="s">
        <v>6</v>
      </c>
      <c r="B65" t="s">
        <v>63</v>
      </c>
      <c r="C65" t="s">
        <v>15</v>
      </c>
      <c r="D65" s="3">
        <v>9.0438244265414903E-3</v>
      </c>
    </row>
    <row r="66" spans="1:4" x14ac:dyDescent="0.35">
      <c r="A66" t="s">
        <v>6</v>
      </c>
      <c r="B66" t="s">
        <v>63</v>
      </c>
      <c r="C66" t="s">
        <v>16</v>
      </c>
      <c r="D66" s="3">
        <v>1.56878821717529E-2</v>
      </c>
    </row>
    <row r="67" spans="1:4" x14ac:dyDescent="0.35">
      <c r="A67" t="s">
        <v>6</v>
      </c>
      <c r="B67" t="s">
        <v>63</v>
      </c>
      <c r="C67" t="s">
        <v>17</v>
      </c>
      <c r="D67" s="3">
        <v>7.0674429492555398E-3</v>
      </c>
    </row>
    <row r="68" spans="1:4" x14ac:dyDescent="0.35">
      <c r="A68" t="s">
        <v>6</v>
      </c>
      <c r="B68" t="s">
        <v>51</v>
      </c>
      <c r="C68" t="s">
        <v>15</v>
      </c>
      <c r="D68" s="3">
        <v>4.6831339659323696E-3</v>
      </c>
    </row>
    <row r="69" spans="1:4" x14ac:dyDescent="0.35">
      <c r="A69" t="s">
        <v>6</v>
      </c>
      <c r="B69" t="s">
        <v>51</v>
      </c>
      <c r="C69" t="s">
        <v>16</v>
      </c>
      <c r="D69" s="3">
        <v>9.0732665331950506E-3</v>
      </c>
    </row>
    <row r="70" spans="1:4" x14ac:dyDescent="0.35">
      <c r="A70" t="s">
        <v>6</v>
      </c>
      <c r="B70" t="s">
        <v>51</v>
      </c>
      <c r="C70" t="s">
        <v>17</v>
      </c>
      <c r="D70" s="3">
        <v>6.7341614555083097E-3</v>
      </c>
    </row>
    <row r="71" spans="1:4" x14ac:dyDescent="0.35">
      <c r="A71" t="s">
        <v>6</v>
      </c>
      <c r="B71" t="s">
        <v>64</v>
      </c>
      <c r="C71" t="s">
        <v>15</v>
      </c>
      <c r="D71" s="3">
        <v>6.3161029079909997E-3</v>
      </c>
    </row>
    <row r="72" spans="1:4" x14ac:dyDescent="0.35">
      <c r="A72" t="s">
        <v>6</v>
      </c>
      <c r="B72" t="s">
        <v>64</v>
      </c>
      <c r="C72" t="s">
        <v>16</v>
      </c>
      <c r="D72" s="3">
        <v>1.27089620182015E-2</v>
      </c>
    </row>
    <row r="73" spans="1:4" x14ac:dyDescent="0.35">
      <c r="A73" t="s">
        <v>6</v>
      </c>
      <c r="B73" t="s">
        <v>64</v>
      </c>
      <c r="C73" t="s">
        <v>17</v>
      </c>
      <c r="D73" s="3">
        <v>5.7930241908178701E-3</v>
      </c>
    </row>
    <row r="74" spans="1:4" x14ac:dyDescent="0.35">
      <c r="A74" t="s">
        <v>7</v>
      </c>
      <c r="B74" t="s">
        <v>63</v>
      </c>
      <c r="C74" t="s">
        <v>15</v>
      </c>
      <c r="D74" s="3">
        <v>8.4596673710655504E-3</v>
      </c>
    </row>
    <row r="75" spans="1:4" x14ac:dyDescent="0.35">
      <c r="A75" t="s">
        <v>7</v>
      </c>
      <c r="B75" t="s">
        <v>63</v>
      </c>
      <c r="C75" t="s">
        <v>16</v>
      </c>
      <c r="D75" s="3">
        <v>1.73947824687407E-2</v>
      </c>
    </row>
    <row r="76" spans="1:4" x14ac:dyDescent="0.35">
      <c r="A76" t="s">
        <v>7</v>
      </c>
      <c r="B76" t="s">
        <v>63</v>
      </c>
      <c r="C76" t="s">
        <v>17</v>
      </c>
      <c r="D76" s="3">
        <v>2.78009562588462E-2</v>
      </c>
    </row>
    <row r="77" spans="1:4" x14ac:dyDescent="0.35">
      <c r="A77" t="s">
        <v>7</v>
      </c>
      <c r="B77" t="s">
        <v>51</v>
      </c>
      <c r="C77" t="s">
        <v>15</v>
      </c>
      <c r="D77" s="3">
        <v>1.33574963306807E-2</v>
      </c>
    </row>
    <row r="78" spans="1:4" x14ac:dyDescent="0.35">
      <c r="A78" t="s">
        <v>7</v>
      </c>
      <c r="B78" t="s">
        <v>51</v>
      </c>
      <c r="C78" t="s">
        <v>16</v>
      </c>
      <c r="D78" s="3">
        <v>2.6309048722572E-2</v>
      </c>
    </row>
    <row r="79" spans="1:4" x14ac:dyDescent="0.35">
      <c r="A79" t="s">
        <v>7</v>
      </c>
      <c r="B79" t="s">
        <v>51</v>
      </c>
      <c r="C79" t="s">
        <v>17</v>
      </c>
      <c r="D79" s="3">
        <v>3.00759508759765E-2</v>
      </c>
    </row>
    <row r="80" spans="1:4" x14ac:dyDescent="0.35">
      <c r="A80" t="s">
        <v>7</v>
      </c>
      <c r="B80" t="s">
        <v>64</v>
      </c>
      <c r="C80" t="s">
        <v>15</v>
      </c>
      <c r="D80" s="3">
        <v>9.0301672682082303E-3</v>
      </c>
    </row>
    <row r="81" spans="1:4" x14ac:dyDescent="0.35">
      <c r="A81" t="s">
        <v>7</v>
      </c>
      <c r="B81" t="s">
        <v>64</v>
      </c>
      <c r="C81" t="s">
        <v>16</v>
      </c>
      <c r="D81" s="3">
        <v>1.4663959448341099E-2</v>
      </c>
    </row>
    <row r="82" spans="1:4" x14ac:dyDescent="0.35">
      <c r="A82" t="s">
        <v>7</v>
      </c>
      <c r="B82" t="s">
        <v>64</v>
      </c>
      <c r="C82" t="s">
        <v>17</v>
      </c>
      <c r="D82" s="3">
        <v>1.30217388462649E-2</v>
      </c>
    </row>
    <row r="83" spans="1:4" x14ac:dyDescent="0.35">
      <c r="A83" t="s">
        <v>11</v>
      </c>
      <c r="B83" t="s">
        <v>63</v>
      </c>
      <c r="C83" t="s">
        <v>15</v>
      </c>
      <c r="D83" s="3">
        <v>6.2049895600962801E-2</v>
      </c>
    </row>
    <row r="84" spans="1:4" x14ac:dyDescent="0.35">
      <c r="A84" t="s">
        <v>11</v>
      </c>
      <c r="B84" t="s">
        <v>63</v>
      </c>
      <c r="C84" t="s">
        <v>16</v>
      </c>
      <c r="D84" s="3">
        <v>0.13061600071910301</v>
      </c>
    </row>
    <row r="85" spans="1:4" x14ac:dyDescent="0.35">
      <c r="A85" t="s">
        <v>11</v>
      </c>
      <c r="B85" t="s">
        <v>63</v>
      </c>
      <c r="C85" t="s">
        <v>17</v>
      </c>
      <c r="D85" s="3">
        <v>0.25091686107984301</v>
      </c>
    </row>
    <row r="86" spans="1:4" x14ac:dyDescent="0.35">
      <c r="A86" t="s">
        <v>11</v>
      </c>
      <c r="B86" t="s">
        <v>51</v>
      </c>
      <c r="C86" t="s">
        <v>15</v>
      </c>
      <c r="D86" s="3">
        <v>7.6769300607141405E-2</v>
      </c>
    </row>
    <row r="87" spans="1:4" x14ac:dyDescent="0.35">
      <c r="A87" t="s">
        <v>11</v>
      </c>
      <c r="B87" t="s">
        <v>51</v>
      </c>
      <c r="C87" t="s">
        <v>16</v>
      </c>
      <c r="D87" s="3">
        <v>0.18683927598510799</v>
      </c>
    </row>
    <row r="88" spans="1:4" x14ac:dyDescent="0.35">
      <c r="A88" t="s">
        <v>11</v>
      </c>
      <c r="B88" t="s">
        <v>51</v>
      </c>
      <c r="C88" t="s">
        <v>17</v>
      </c>
      <c r="D88" s="3">
        <v>0.32462669617694401</v>
      </c>
    </row>
    <row r="89" spans="1:4" x14ac:dyDescent="0.35">
      <c r="A89" t="s">
        <v>11</v>
      </c>
      <c r="B89" t="s">
        <v>64</v>
      </c>
      <c r="C89" t="s">
        <v>15</v>
      </c>
      <c r="D89" s="3">
        <v>3.4564169216839399E-2</v>
      </c>
    </row>
    <row r="90" spans="1:4" x14ac:dyDescent="0.35">
      <c r="A90" t="s">
        <v>11</v>
      </c>
      <c r="B90" t="s">
        <v>64</v>
      </c>
      <c r="C90" t="s">
        <v>16</v>
      </c>
      <c r="D90" s="3">
        <v>0.12224170295680201</v>
      </c>
    </row>
    <row r="91" spans="1:4" x14ac:dyDescent="0.35">
      <c r="A91" t="s">
        <v>11</v>
      </c>
      <c r="B91" t="s">
        <v>64</v>
      </c>
      <c r="C91" t="s">
        <v>17</v>
      </c>
      <c r="D91" s="3">
        <v>0.23472434429679001</v>
      </c>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D1FE9-BA08-45AE-82A4-CF7B12D860B5}">
  <dimension ref="A1:C21"/>
  <sheetViews>
    <sheetView zoomScaleNormal="100" workbookViewId="0">
      <selection activeCell="C20" sqref="C20"/>
    </sheetView>
  </sheetViews>
  <sheetFormatPr baseColWidth="10" defaultRowHeight="14.5" x14ac:dyDescent="0.35"/>
  <cols>
    <col min="1" max="1" width="16.54296875" bestFit="1" customWidth="1"/>
    <col min="2" max="2" width="9.7265625" bestFit="1" customWidth="1"/>
    <col min="3" max="3" width="13" style="3" bestFit="1" customWidth="1"/>
  </cols>
  <sheetData>
    <row r="1" spans="1:3" x14ac:dyDescent="0.35">
      <c r="A1" t="s">
        <v>8</v>
      </c>
      <c r="B1" t="s">
        <v>78</v>
      </c>
      <c r="C1" s="3" t="s">
        <v>0</v>
      </c>
    </row>
    <row r="2" spans="1:3" x14ac:dyDescent="0.35">
      <c r="A2" t="s">
        <v>6</v>
      </c>
      <c r="B2" t="s">
        <v>75</v>
      </c>
      <c r="C2" s="3">
        <v>5.5640886375035101E-3</v>
      </c>
    </row>
    <row r="3" spans="1:3" x14ac:dyDescent="0.35">
      <c r="A3" t="s">
        <v>6</v>
      </c>
      <c r="B3" t="s">
        <v>76</v>
      </c>
      <c r="C3" s="3">
        <v>9.2810188047016007E-3</v>
      </c>
    </row>
    <row r="4" spans="1:3" x14ac:dyDescent="0.35">
      <c r="A4" t="s">
        <v>3</v>
      </c>
      <c r="B4" t="s">
        <v>75</v>
      </c>
      <c r="C4" s="3">
        <v>4.4391594075722997E-2</v>
      </c>
    </row>
    <row r="5" spans="1:3" x14ac:dyDescent="0.35">
      <c r="A5" t="s">
        <v>3</v>
      </c>
      <c r="B5" t="s">
        <v>76</v>
      </c>
      <c r="C5" s="3">
        <v>6.5266401435173996E-2</v>
      </c>
    </row>
    <row r="6" spans="1:3" x14ac:dyDescent="0.35">
      <c r="A6" t="s">
        <v>7</v>
      </c>
      <c r="B6" t="s">
        <v>75</v>
      </c>
      <c r="C6" s="3">
        <v>5.6769570149649701E-3</v>
      </c>
    </row>
    <row r="7" spans="1:3" x14ac:dyDescent="0.35">
      <c r="A7" t="s">
        <v>7</v>
      </c>
      <c r="B7" t="s">
        <v>76</v>
      </c>
      <c r="C7" s="3">
        <v>9.5157215363851806E-3</v>
      </c>
    </row>
    <row r="8" spans="1:3" x14ac:dyDescent="0.35">
      <c r="A8" t="s">
        <v>10</v>
      </c>
      <c r="B8" t="s">
        <v>75</v>
      </c>
      <c r="C8" s="3">
        <v>0.399518308653114</v>
      </c>
    </row>
    <row r="9" spans="1:3" x14ac:dyDescent="0.35">
      <c r="A9" t="s">
        <v>10</v>
      </c>
      <c r="B9" t="s">
        <v>76</v>
      </c>
      <c r="C9" s="3">
        <v>0.39061115192828999</v>
      </c>
    </row>
    <row r="10" spans="1:3" x14ac:dyDescent="0.35">
      <c r="A10" t="s">
        <v>9</v>
      </c>
      <c r="B10" t="s">
        <v>75</v>
      </c>
      <c r="C10" s="3">
        <v>8.3788660365849907E-3</v>
      </c>
    </row>
    <row r="11" spans="1:3" x14ac:dyDescent="0.35">
      <c r="A11" t="s">
        <v>9</v>
      </c>
      <c r="B11" t="s">
        <v>76</v>
      </c>
      <c r="C11" s="3">
        <v>1.1755797197800601E-2</v>
      </c>
    </row>
    <row r="12" spans="1:3" x14ac:dyDescent="0.35">
      <c r="A12" t="s">
        <v>5</v>
      </c>
      <c r="B12" t="s">
        <v>75</v>
      </c>
      <c r="C12" s="3">
        <v>0.30781269763702102</v>
      </c>
    </row>
    <row r="13" spans="1:3" x14ac:dyDescent="0.35">
      <c r="A13" t="s">
        <v>5</v>
      </c>
      <c r="B13" t="s">
        <v>76</v>
      </c>
      <c r="C13" s="3">
        <v>0.12833039442550301</v>
      </c>
    </row>
    <row r="14" spans="1:3" x14ac:dyDescent="0.35">
      <c r="A14" t="s">
        <v>2</v>
      </c>
      <c r="B14" t="s">
        <v>75</v>
      </c>
      <c r="C14" s="3">
        <v>8.8109074459893494E-2</v>
      </c>
    </row>
    <row r="15" spans="1:3" x14ac:dyDescent="0.35">
      <c r="A15" t="s">
        <v>2</v>
      </c>
      <c r="B15" t="s">
        <v>76</v>
      </c>
      <c r="C15" s="3">
        <v>0.14553388979557699</v>
      </c>
    </row>
    <row r="16" spans="1:3" x14ac:dyDescent="0.35">
      <c r="A16" t="s">
        <v>4</v>
      </c>
      <c r="B16" t="s">
        <v>75</v>
      </c>
      <c r="C16" s="3">
        <v>5.1596391508883701E-3</v>
      </c>
    </row>
    <row r="17" spans="1:3" x14ac:dyDescent="0.35">
      <c r="A17" t="s">
        <v>4</v>
      </c>
      <c r="B17" t="s">
        <v>76</v>
      </c>
      <c r="C17" s="3">
        <v>2.7905323997789298E-2</v>
      </c>
    </row>
    <row r="18" spans="1:3" x14ac:dyDescent="0.35">
      <c r="A18" t="s">
        <v>1</v>
      </c>
      <c r="B18" t="s">
        <v>75</v>
      </c>
      <c r="C18" s="3">
        <v>0.13443937618263299</v>
      </c>
    </row>
    <row r="19" spans="1:3" x14ac:dyDescent="0.35">
      <c r="A19" t="s">
        <v>1</v>
      </c>
      <c r="B19" t="s">
        <v>76</v>
      </c>
      <c r="C19" s="3">
        <v>0.203576098334598</v>
      </c>
    </row>
    <row r="20" spans="1:3" x14ac:dyDescent="0.35">
      <c r="A20" t="s">
        <v>11</v>
      </c>
      <c r="B20" t="s">
        <v>75</v>
      </c>
      <c r="C20" s="3">
        <v>9.4939815167340502E-4</v>
      </c>
    </row>
    <row r="21" spans="1:3" x14ac:dyDescent="0.35">
      <c r="A21" t="s">
        <v>11</v>
      </c>
      <c r="B21" t="s">
        <v>76</v>
      </c>
      <c r="C21" s="3">
        <v>8.2242025441821992E-3</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9B20-1E99-40DB-876F-967E9E5D8FF1}">
  <dimension ref="A1:C25"/>
  <sheetViews>
    <sheetView zoomScale="115" zoomScaleNormal="115" workbookViewId="0">
      <selection activeCell="C17" sqref="C17"/>
    </sheetView>
  </sheetViews>
  <sheetFormatPr baseColWidth="10" defaultRowHeight="14.5" x14ac:dyDescent="0.35"/>
  <cols>
    <col min="1" max="1" width="23.54296875" bestFit="1" customWidth="1"/>
    <col min="2" max="2" width="14.26953125" bestFit="1" customWidth="1"/>
  </cols>
  <sheetData>
    <row r="1" spans="1:3" x14ac:dyDescent="0.35">
      <c r="A1" t="s">
        <v>12</v>
      </c>
      <c r="B1" t="s">
        <v>13</v>
      </c>
      <c r="C1" t="s">
        <v>26</v>
      </c>
    </row>
    <row r="2" spans="1:3" x14ac:dyDescent="0.35">
      <c r="A2" t="s">
        <v>14</v>
      </c>
      <c r="B2" t="s">
        <v>15</v>
      </c>
      <c r="C2" s="3">
        <v>6.2613864795454301E-3</v>
      </c>
    </row>
    <row r="3" spans="1:3" x14ac:dyDescent="0.35">
      <c r="A3" t="s">
        <v>14</v>
      </c>
      <c r="B3" t="s">
        <v>16</v>
      </c>
      <c r="C3" s="3">
        <v>5.2933727375964103E-3</v>
      </c>
    </row>
    <row r="4" spans="1:3" x14ac:dyDescent="0.35">
      <c r="A4" t="s">
        <v>14</v>
      </c>
      <c r="B4" t="s">
        <v>17</v>
      </c>
      <c r="C4" s="3">
        <v>4.0694312333000903E-3</v>
      </c>
    </row>
    <row r="5" spans="1:3" x14ac:dyDescent="0.35">
      <c r="A5" t="s">
        <v>18</v>
      </c>
      <c r="B5" t="s">
        <v>15</v>
      </c>
      <c r="C5" s="3">
        <v>2.15911253541438E-2</v>
      </c>
    </row>
    <row r="6" spans="1:3" x14ac:dyDescent="0.35">
      <c r="A6" t="s">
        <v>18</v>
      </c>
      <c r="B6" t="s">
        <v>16</v>
      </c>
      <c r="C6" s="3">
        <v>9.8564178260326998E-2</v>
      </c>
    </row>
    <row r="7" spans="1:3" x14ac:dyDescent="0.35">
      <c r="A7" t="s">
        <v>18</v>
      </c>
      <c r="B7" t="s">
        <v>17</v>
      </c>
      <c r="C7" s="3">
        <v>0.226679833020271</v>
      </c>
    </row>
    <row r="8" spans="1:3" x14ac:dyDescent="0.35">
      <c r="A8" t="s">
        <v>19</v>
      </c>
      <c r="B8" t="s">
        <v>15</v>
      </c>
      <c r="C8" s="3">
        <v>2.2211721944436699E-2</v>
      </c>
    </row>
    <row r="9" spans="1:3" x14ac:dyDescent="0.35">
      <c r="A9" t="s">
        <v>19</v>
      </c>
      <c r="B9" t="s">
        <v>16</v>
      </c>
      <c r="C9" s="3">
        <v>4.36567103838853E-2</v>
      </c>
    </row>
    <row r="10" spans="1:3" x14ac:dyDescent="0.35">
      <c r="A10" t="s">
        <v>19</v>
      </c>
      <c r="B10" t="s">
        <v>17</v>
      </c>
      <c r="C10" s="3">
        <v>7.9076690279903397E-2</v>
      </c>
    </row>
    <row r="11" spans="1:3" x14ac:dyDescent="0.35">
      <c r="A11" t="s">
        <v>20</v>
      </c>
      <c r="B11" t="s">
        <v>15</v>
      </c>
      <c r="C11" s="3">
        <v>5.4114709861708002E-3</v>
      </c>
    </row>
    <row r="12" spans="1:3" x14ac:dyDescent="0.35">
      <c r="A12" t="s">
        <v>20</v>
      </c>
      <c r="B12" t="s">
        <v>16</v>
      </c>
      <c r="C12" s="3">
        <v>8.0467371863047303E-3</v>
      </c>
    </row>
    <row r="13" spans="1:3" x14ac:dyDescent="0.35">
      <c r="A13" t="s">
        <v>20</v>
      </c>
      <c r="B13" t="s">
        <v>17</v>
      </c>
      <c r="C13" s="3">
        <v>9.2320120890820295E-3</v>
      </c>
    </row>
    <row r="14" spans="1:3" x14ac:dyDescent="0.35">
      <c r="A14" t="s">
        <v>21</v>
      </c>
      <c r="B14" t="s">
        <v>15</v>
      </c>
      <c r="C14" s="3">
        <v>0.83424873590232496</v>
      </c>
    </row>
    <row r="15" spans="1:3" x14ac:dyDescent="0.35">
      <c r="A15" t="s">
        <v>21</v>
      </c>
      <c r="B15" t="s">
        <v>16</v>
      </c>
      <c r="C15" s="3">
        <v>0.76554301652948298</v>
      </c>
    </row>
    <row r="16" spans="1:3" x14ac:dyDescent="0.35">
      <c r="A16" t="s">
        <v>21</v>
      </c>
      <c r="B16" t="s">
        <v>17</v>
      </c>
      <c r="C16" s="3">
        <v>0.59790510129250996</v>
      </c>
    </row>
    <row r="17" spans="1:3" x14ac:dyDescent="0.35">
      <c r="A17" t="s">
        <v>22</v>
      </c>
      <c r="B17" t="s">
        <v>15</v>
      </c>
      <c r="C17" s="3">
        <v>1.0256370959289799E-2</v>
      </c>
    </row>
    <row r="18" spans="1:3" x14ac:dyDescent="0.35">
      <c r="A18" t="s">
        <v>22</v>
      </c>
      <c r="B18" t="s">
        <v>16</v>
      </c>
      <c r="C18" s="3">
        <v>6.0548212927311901E-3</v>
      </c>
    </row>
    <row r="19" spans="1:3" x14ac:dyDescent="0.35">
      <c r="A19" t="s">
        <v>22</v>
      </c>
      <c r="B19" t="s">
        <v>17</v>
      </c>
      <c r="C19" s="3">
        <v>1.3152955251480299E-2</v>
      </c>
    </row>
    <row r="20" spans="1:3" x14ac:dyDescent="0.35">
      <c r="A20" t="s">
        <v>23</v>
      </c>
      <c r="B20" t="s">
        <v>15</v>
      </c>
      <c r="C20" s="3">
        <v>7.9806985919071496E-3</v>
      </c>
    </row>
    <row r="21" spans="1:3" x14ac:dyDescent="0.35">
      <c r="A21" t="s">
        <v>23</v>
      </c>
      <c r="B21" t="s">
        <v>16</v>
      </c>
      <c r="C21" s="3">
        <v>1.2425365862702599E-2</v>
      </c>
    </row>
    <row r="22" spans="1:3" x14ac:dyDescent="0.35">
      <c r="A22" t="s">
        <v>23</v>
      </c>
      <c r="B22" t="s">
        <v>17</v>
      </c>
      <c r="C22" s="3">
        <v>6.4745485258260703E-3</v>
      </c>
    </row>
    <row r="23" spans="1:3" x14ac:dyDescent="0.35">
      <c r="A23" t="s">
        <v>24</v>
      </c>
      <c r="B23" t="s">
        <v>15</v>
      </c>
      <c r="C23" s="3">
        <v>9.2038489782181501E-2</v>
      </c>
    </row>
    <row r="24" spans="1:3" x14ac:dyDescent="0.35">
      <c r="A24" t="s">
        <v>24</v>
      </c>
      <c r="B24" t="s">
        <v>16</v>
      </c>
      <c r="C24" s="3">
        <v>6.0415797746969202E-2</v>
      </c>
    </row>
    <row r="25" spans="1:3" x14ac:dyDescent="0.35">
      <c r="A25" t="s">
        <v>24</v>
      </c>
      <c r="B25" t="s">
        <v>17</v>
      </c>
      <c r="C25" s="3">
        <v>6.3409428307627705E-2</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669D4-092D-4D9B-AD28-0E3AD1F2B4B8}">
  <dimension ref="A1:C16"/>
  <sheetViews>
    <sheetView zoomScale="115" zoomScaleNormal="115" workbookViewId="0">
      <selection activeCell="C21" activeCellId="1" sqref="D21 C21"/>
    </sheetView>
  </sheetViews>
  <sheetFormatPr baseColWidth="10" defaultRowHeight="14.5" x14ac:dyDescent="0.35"/>
  <cols>
    <col min="1" max="1" width="14.36328125" bestFit="1" customWidth="1"/>
    <col min="2" max="2" width="19.7265625" bestFit="1" customWidth="1"/>
    <col min="3" max="3" width="9.81640625" bestFit="1" customWidth="1"/>
  </cols>
  <sheetData>
    <row r="1" spans="1:3" x14ac:dyDescent="0.35">
      <c r="A1" t="s">
        <v>12</v>
      </c>
      <c r="B1" t="s">
        <v>25</v>
      </c>
      <c r="C1" t="s">
        <v>26</v>
      </c>
    </row>
    <row r="2" spans="1:3" x14ac:dyDescent="0.35">
      <c r="A2" t="s">
        <v>21</v>
      </c>
      <c r="B2" t="s">
        <v>27</v>
      </c>
      <c r="C2" s="3">
        <v>0.25938265004327599</v>
      </c>
    </row>
    <row r="3" spans="1:3" x14ac:dyDescent="0.35">
      <c r="A3" t="s">
        <v>21</v>
      </c>
      <c r="B3" t="s">
        <v>28</v>
      </c>
      <c r="C3" s="3">
        <v>0.22206807818399801</v>
      </c>
    </row>
    <row r="4" spans="1:3" x14ac:dyDescent="0.35">
      <c r="A4" t="s">
        <v>21</v>
      </c>
      <c r="B4" t="s">
        <v>29</v>
      </c>
      <c r="C4" s="3">
        <v>0.109082298354701</v>
      </c>
    </row>
    <row r="5" spans="1:3" x14ac:dyDescent="0.35">
      <c r="A5" t="s">
        <v>21</v>
      </c>
      <c r="B5" t="s">
        <v>30</v>
      </c>
      <c r="C5" s="3">
        <v>5.2646602165287999E-2</v>
      </c>
    </row>
    <row r="6" spans="1:3" x14ac:dyDescent="0.35">
      <c r="A6" t="s">
        <v>21</v>
      </c>
      <c r="B6" t="s">
        <v>31</v>
      </c>
      <c r="C6" s="3">
        <v>3.92579300474417E-2</v>
      </c>
    </row>
    <row r="7" spans="1:3" x14ac:dyDescent="0.35">
      <c r="A7" t="s">
        <v>21</v>
      </c>
      <c r="B7" t="s">
        <v>32</v>
      </c>
      <c r="C7" s="3">
        <v>7.7327872495590297E-2</v>
      </c>
    </row>
    <row r="8" spans="1:3" x14ac:dyDescent="0.35">
      <c r="A8" t="s">
        <v>21</v>
      </c>
      <c r="B8" t="s">
        <v>33</v>
      </c>
      <c r="C8" s="3">
        <v>8.9224326848175994E-2</v>
      </c>
    </row>
    <row r="9" spans="1:3" x14ac:dyDescent="0.35">
      <c r="A9" t="s">
        <v>34</v>
      </c>
      <c r="B9" t="s">
        <v>35</v>
      </c>
      <c r="C9" s="3">
        <v>0.12355102641429901</v>
      </c>
    </row>
    <row r="10" spans="1:3" x14ac:dyDescent="0.35">
      <c r="A10" t="s">
        <v>34</v>
      </c>
      <c r="B10" t="s">
        <v>36</v>
      </c>
      <c r="C10" s="3">
        <v>9.2903274037418507E-2</v>
      </c>
    </row>
    <row r="11" spans="1:3" x14ac:dyDescent="0.35">
      <c r="A11" t="s">
        <v>34</v>
      </c>
      <c r="B11" t="s">
        <v>37</v>
      </c>
      <c r="C11" s="3">
        <v>9.5220066878357407E-2</v>
      </c>
    </row>
    <row r="12" spans="1:3" x14ac:dyDescent="0.35">
      <c r="A12" t="s">
        <v>34</v>
      </c>
      <c r="B12" t="s">
        <v>38</v>
      </c>
      <c r="C12" s="3">
        <v>0.16675277223576199</v>
      </c>
    </row>
    <row r="13" spans="1:3" x14ac:dyDescent="0.35">
      <c r="A13" t="s">
        <v>34</v>
      </c>
      <c r="B13" t="s">
        <v>39</v>
      </c>
      <c r="C13" s="3">
        <v>0.13175392504967101</v>
      </c>
    </row>
    <row r="14" spans="1:3" x14ac:dyDescent="0.35">
      <c r="A14" t="s">
        <v>34</v>
      </c>
      <c r="B14" t="s">
        <v>40</v>
      </c>
      <c r="C14" s="3">
        <v>0.12742089908371201</v>
      </c>
    </row>
    <row r="15" spans="1:3" x14ac:dyDescent="0.35">
      <c r="A15" t="s">
        <v>21</v>
      </c>
      <c r="B15" t="s">
        <v>11</v>
      </c>
      <c r="C15" s="3">
        <v>0.151010241861529</v>
      </c>
    </row>
    <row r="16" spans="1:3" x14ac:dyDescent="0.35">
      <c r="A16" t="s">
        <v>34</v>
      </c>
      <c r="B16" t="s">
        <v>11</v>
      </c>
      <c r="C16" s="3">
        <v>0.26239803630078001</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479A1-30CE-4E1C-AECF-2CE937C83E7D}">
  <dimension ref="A1:F3"/>
  <sheetViews>
    <sheetView zoomScale="115" zoomScaleNormal="115" workbookViewId="0">
      <selection activeCell="J32" sqref="J32"/>
    </sheetView>
  </sheetViews>
  <sheetFormatPr baseColWidth="10" defaultRowHeight="14.5" x14ac:dyDescent="0.35"/>
  <cols>
    <col min="1" max="1" width="14.36328125" bestFit="1" customWidth="1"/>
    <col min="2" max="2" width="6.26953125" customWidth="1"/>
    <col min="3" max="3" width="5.453125" bestFit="1" customWidth="1"/>
    <col min="4" max="4" width="8" bestFit="1" customWidth="1"/>
    <col min="5" max="5" width="6.453125" bestFit="1" customWidth="1"/>
    <col min="6" max="6" width="7.54296875" bestFit="1" customWidth="1"/>
  </cols>
  <sheetData>
    <row r="1" spans="1:6" x14ac:dyDescent="0.35">
      <c r="A1" t="s">
        <v>12</v>
      </c>
      <c r="B1" t="s">
        <v>41</v>
      </c>
      <c r="C1" t="s">
        <v>42</v>
      </c>
      <c r="D1" t="s">
        <v>70</v>
      </c>
      <c r="E1" t="s">
        <v>43</v>
      </c>
      <c r="F1" t="s">
        <v>44</v>
      </c>
    </row>
    <row r="2" spans="1:6" x14ac:dyDescent="0.35">
      <c r="A2" t="s">
        <v>21</v>
      </c>
      <c r="B2" s="1">
        <v>0.73248668394832706</v>
      </c>
      <c r="C2" s="1">
        <v>16.621566951622199</v>
      </c>
      <c r="D2" s="1">
        <v>33.477308574837799</v>
      </c>
      <c r="E2" s="1">
        <v>75.756088772562094</v>
      </c>
      <c r="F2" s="1">
        <v>2779.6164688691601</v>
      </c>
    </row>
    <row r="3" spans="1:6" x14ac:dyDescent="0.35">
      <c r="A3" t="s">
        <v>34</v>
      </c>
      <c r="B3" s="1">
        <v>1.1297657162966499</v>
      </c>
      <c r="C3" s="1">
        <v>78.724723892208601</v>
      </c>
      <c r="D3" s="1">
        <v>279.32157811013701</v>
      </c>
      <c r="E3" s="1">
        <v>742.308268382758</v>
      </c>
      <c r="F3" s="1">
        <v>3588.03846025659</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FACF4-CF07-493C-8E49-0BD8D569F062}">
  <dimension ref="A1:G7"/>
  <sheetViews>
    <sheetView topLeftCell="B1" zoomScaleNormal="100" workbookViewId="0">
      <selection activeCell="R20" sqref="R20"/>
    </sheetView>
  </sheetViews>
  <sheetFormatPr baseColWidth="10" defaultRowHeight="14.5" x14ac:dyDescent="0.35"/>
  <cols>
    <col min="1" max="1" width="14.26953125" bestFit="1" customWidth="1"/>
    <col min="2" max="2" width="15.453125" bestFit="1" customWidth="1"/>
    <col min="3" max="3" width="4.36328125" bestFit="1" customWidth="1"/>
    <col min="4" max="4" width="6.453125" bestFit="1" customWidth="1"/>
    <col min="5" max="5" width="8" bestFit="1" customWidth="1"/>
    <col min="6" max="6" width="6.453125" bestFit="1" customWidth="1"/>
    <col min="7" max="7" width="7.54296875" bestFit="1" customWidth="1"/>
  </cols>
  <sheetData>
    <row r="1" spans="1:7" x14ac:dyDescent="0.35">
      <c r="A1" t="s">
        <v>13</v>
      </c>
      <c r="B1" t="s">
        <v>65</v>
      </c>
      <c r="C1" t="s">
        <v>41</v>
      </c>
      <c r="D1" t="s">
        <v>42</v>
      </c>
      <c r="E1" t="s">
        <v>70</v>
      </c>
      <c r="F1" t="s">
        <v>43</v>
      </c>
      <c r="G1" t="s">
        <v>44</v>
      </c>
    </row>
    <row r="2" spans="1:7" x14ac:dyDescent="0.35">
      <c r="A2" t="s">
        <v>15</v>
      </c>
      <c r="B2" t="s">
        <v>21</v>
      </c>
      <c r="C2" s="1">
        <v>0.73248668394832706</v>
      </c>
      <c r="D2" s="1">
        <v>11.866125434518599</v>
      </c>
      <c r="E2" s="1">
        <v>21.521238448709799</v>
      </c>
      <c r="F2" s="1">
        <v>37.786274559202198</v>
      </c>
      <c r="G2" s="1">
        <v>2264.9076852653702</v>
      </c>
    </row>
    <row r="3" spans="1:7" x14ac:dyDescent="0.35">
      <c r="A3" t="s">
        <v>15</v>
      </c>
      <c r="B3" t="s">
        <v>34</v>
      </c>
      <c r="C3" s="1">
        <v>1.1297657162966499</v>
      </c>
      <c r="D3" s="1">
        <v>22.7122764892611</v>
      </c>
      <c r="E3" s="1">
        <v>44.796176679463599</v>
      </c>
      <c r="F3" s="1">
        <v>99.706083630214707</v>
      </c>
      <c r="G3" s="1">
        <v>2556.9139947542499</v>
      </c>
    </row>
    <row r="4" spans="1:7" x14ac:dyDescent="0.35">
      <c r="A4" t="s">
        <v>16</v>
      </c>
      <c r="B4" t="s">
        <v>21</v>
      </c>
      <c r="C4" s="1">
        <v>1.8110696682032299</v>
      </c>
      <c r="D4" s="1">
        <v>15.196183793511</v>
      </c>
      <c r="E4" s="1">
        <v>30.8372011915196</v>
      </c>
      <c r="F4" s="1">
        <v>63.522347644539501</v>
      </c>
      <c r="G4" s="1">
        <v>2590.6589130776001</v>
      </c>
    </row>
    <row r="5" spans="1:7" x14ac:dyDescent="0.35">
      <c r="A5" t="s">
        <v>16</v>
      </c>
      <c r="B5" t="s">
        <v>34</v>
      </c>
      <c r="C5" s="1">
        <v>3.51216925284597</v>
      </c>
      <c r="D5" s="1">
        <v>64.498965217793298</v>
      </c>
      <c r="E5" s="1">
        <v>191.67751298615701</v>
      </c>
      <c r="F5" s="1">
        <v>489.46761851297902</v>
      </c>
      <c r="G5" s="1">
        <v>3261.8403651342801</v>
      </c>
    </row>
    <row r="6" spans="1:7" x14ac:dyDescent="0.35">
      <c r="A6" t="s">
        <v>17</v>
      </c>
      <c r="B6" t="s">
        <v>21</v>
      </c>
      <c r="C6" s="1">
        <v>5.0996564118077696</v>
      </c>
      <c r="D6" s="1">
        <v>49.404057130841998</v>
      </c>
      <c r="E6" s="1">
        <v>85.557153230595404</v>
      </c>
      <c r="F6" s="1">
        <v>223.15344936792701</v>
      </c>
      <c r="G6" s="1">
        <v>2779.6164688691601</v>
      </c>
    </row>
    <row r="7" spans="1:7" x14ac:dyDescent="0.35">
      <c r="A7" t="s">
        <v>17</v>
      </c>
      <c r="B7" t="s">
        <v>34</v>
      </c>
      <c r="C7" s="1">
        <v>5.8949379178396004</v>
      </c>
      <c r="D7" s="1">
        <v>161.29759588182799</v>
      </c>
      <c r="E7" s="1">
        <v>425.83179382407297</v>
      </c>
      <c r="F7" s="1">
        <v>959.522032712488</v>
      </c>
      <c r="G7" s="1">
        <v>3588.03846025659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3566F-B5EB-4E71-9270-CB22BD744B13}">
  <dimension ref="A1:B33"/>
  <sheetViews>
    <sheetView topLeftCell="A13" workbookViewId="0">
      <selection activeCell="C12" sqref="C12"/>
    </sheetView>
  </sheetViews>
  <sheetFormatPr baseColWidth="10" defaultRowHeight="14.5" x14ac:dyDescent="0.35"/>
  <cols>
    <col min="1" max="1" width="26.7265625" customWidth="1"/>
    <col min="2" max="2" width="59.7265625" bestFit="1" customWidth="1"/>
  </cols>
  <sheetData>
    <row r="1" spans="1:2" x14ac:dyDescent="0.35">
      <c r="A1" t="s">
        <v>85</v>
      </c>
      <c r="B1" t="s">
        <v>86</v>
      </c>
    </row>
    <row r="2" spans="1:2" x14ac:dyDescent="0.35">
      <c r="A2" t="s">
        <v>87</v>
      </c>
      <c r="B2" t="s">
        <v>149</v>
      </c>
    </row>
    <row r="3" spans="1:2" x14ac:dyDescent="0.35">
      <c r="A3" t="s">
        <v>91</v>
      </c>
      <c r="B3" t="s">
        <v>125</v>
      </c>
    </row>
    <row r="4" spans="1:2" x14ac:dyDescent="0.35">
      <c r="A4" t="s">
        <v>92</v>
      </c>
      <c r="B4" t="s">
        <v>118</v>
      </c>
    </row>
    <row r="5" spans="1:2" x14ac:dyDescent="0.35">
      <c r="A5" t="s">
        <v>88</v>
      </c>
      <c r="B5" t="s">
        <v>119</v>
      </c>
    </row>
    <row r="6" spans="1:2" x14ac:dyDescent="0.35">
      <c r="A6" t="s">
        <v>78</v>
      </c>
      <c r="B6" t="s">
        <v>120</v>
      </c>
    </row>
    <row r="7" spans="1:2" x14ac:dyDescent="0.35">
      <c r="A7" t="s">
        <v>89</v>
      </c>
      <c r="B7" t="s">
        <v>124</v>
      </c>
    </row>
    <row r="8" spans="1:2" x14ac:dyDescent="0.35">
      <c r="A8" t="s">
        <v>90</v>
      </c>
      <c r="B8" t="s">
        <v>123</v>
      </c>
    </row>
    <row r="9" spans="1:2" x14ac:dyDescent="0.35">
      <c r="A9" t="s">
        <v>93</v>
      </c>
      <c r="B9" t="s">
        <v>122</v>
      </c>
    </row>
    <row r="10" spans="1:2" x14ac:dyDescent="0.35">
      <c r="A10" t="s">
        <v>94</v>
      </c>
      <c r="B10" t="s">
        <v>121</v>
      </c>
    </row>
    <row r="11" spans="1:2" x14ac:dyDescent="0.35">
      <c r="A11" t="s">
        <v>95</v>
      </c>
      <c r="B11" t="s">
        <v>126</v>
      </c>
    </row>
    <row r="12" spans="1:2" x14ac:dyDescent="0.35">
      <c r="A12" t="s">
        <v>96</v>
      </c>
      <c r="B12" t="s">
        <v>127</v>
      </c>
    </row>
    <row r="13" spans="1:2" x14ac:dyDescent="0.35">
      <c r="A13" t="s">
        <v>97</v>
      </c>
      <c r="B13" t="s">
        <v>128</v>
      </c>
    </row>
    <row r="14" spans="1:2" x14ac:dyDescent="0.35">
      <c r="A14" t="s">
        <v>98</v>
      </c>
      <c r="B14" t="s">
        <v>143</v>
      </c>
    </row>
    <row r="15" spans="1:2" x14ac:dyDescent="0.35">
      <c r="A15" t="s">
        <v>99</v>
      </c>
      <c r="B15" t="s">
        <v>129</v>
      </c>
    </row>
    <row r="16" spans="1:2" x14ac:dyDescent="0.35">
      <c r="A16" t="s">
        <v>100</v>
      </c>
      <c r="B16" t="s">
        <v>130</v>
      </c>
    </row>
    <row r="17" spans="1:2" x14ac:dyDescent="0.35">
      <c r="A17" t="s">
        <v>101</v>
      </c>
      <c r="B17" t="s">
        <v>131</v>
      </c>
    </row>
    <row r="18" spans="1:2" x14ac:dyDescent="0.35">
      <c r="A18" t="s">
        <v>102</v>
      </c>
      <c r="B18" t="s">
        <v>132</v>
      </c>
    </row>
    <row r="19" spans="1:2" x14ac:dyDescent="0.35">
      <c r="A19" t="s">
        <v>103</v>
      </c>
      <c r="B19" t="s">
        <v>133</v>
      </c>
    </row>
    <row r="20" spans="1:2" x14ac:dyDescent="0.35">
      <c r="A20" t="s">
        <v>104</v>
      </c>
      <c r="B20" t="s">
        <v>135</v>
      </c>
    </row>
    <row r="21" spans="1:2" x14ac:dyDescent="0.35">
      <c r="A21" t="s">
        <v>105</v>
      </c>
      <c r="B21" t="s">
        <v>134</v>
      </c>
    </row>
    <row r="22" spans="1:2" x14ac:dyDescent="0.35">
      <c r="A22" t="s">
        <v>106</v>
      </c>
      <c r="B22" t="s">
        <v>136</v>
      </c>
    </row>
    <row r="23" spans="1:2" x14ac:dyDescent="0.35">
      <c r="A23" t="s">
        <v>107</v>
      </c>
      <c r="B23" t="s">
        <v>137</v>
      </c>
    </row>
    <row r="24" spans="1:2" x14ac:dyDescent="0.35">
      <c r="A24" t="s">
        <v>108</v>
      </c>
      <c r="B24" t="s">
        <v>138</v>
      </c>
    </row>
    <row r="25" spans="1:2" x14ac:dyDescent="0.35">
      <c r="A25" t="s">
        <v>109</v>
      </c>
      <c r="B25" t="s">
        <v>140</v>
      </c>
    </row>
    <row r="26" spans="1:2" x14ac:dyDescent="0.35">
      <c r="A26" t="s">
        <v>111</v>
      </c>
      <c r="B26" t="s">
        <v>139</v>
      </c>
    </row>
    <row r="27" spans="1:2" x14ac:dyDescent="0.35">
      <c r="A27" t="s">
        <v>110</v>
      </c>
      <c r="B27" t="s">
        <v>141</v>
      </c>
    </row>
    <row r="28" spans="1:2" x14ac:dyDescent="0.35">
      <c r="A28" t="s">
        <v>112</v>
      </c>
      <c r="B28" t="s">
        <v>142</v>
      </c>
    </row>
    <row r="29" spans="1:2" x14ac:dyDescent="0.35">
      <c r="A29" t="s">
        <v>113</v>
      </c>
      <c r="B29" t="s">
        <v>144</v>
      </c>
    </row>
    <row r="30" spans="1:2" x14ac:dyDescent="0.35">
      <c r="A30" t="s">
        <v>114</v>
      </c>
      <c r="B30" t="s">
        <v>145</v>
      </c>
    </row>
    <row r="31" spans="1:2" x14ac:dyDescent="0.35">
      <c r="A31" t="s">
        <v>115</v>
      </c>
      <c r="B31" t="s">
        <v>146</v>
      </c>
    </row>
    <row r="32" spans="1:2" x14ac:dyDescent="0.35">
      <c r="A32" t="s">
        <v>116</v>
      </c>
      <c r="B32" t="s">
        <v>147</v>
      </c>
    </row>
    <row r="33" spans="1:2" x14ac:dyDescent="0.35">
      <c r="A33" t="s">
        <v>117</v>
      </c>
      <c r="B33" t="s">
        <v>148</v>
      </c>
    </row>
  </sheetData>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E042B-A2B9-458D-B848-1BEDDEB29835}">
  <dimension ref="A1:C25"/>
  <sheetViews>
    <sheetView zoomScale="85" zoomScaleNormal="85" workbookViewId="0">
      <selection activeCell="L23" sqref="L23"/>
    </sheetView>
  </sheetViews>
  <sheetFormatPr baseColWidth="10" defaultRowHeight="14.5" x14ac:dyDescent="0.35"/>
  <cols>
    <col min="1" max="1" width="14.26953125" bestFit="1" customWidth="1"/>
    <col min="2" max="2" width="19.7265625" bestFit="1" customWidth="1"/>
  </cols>
  <sheetData>
    <row r="1" spans="1:3" x14ac:dyDescent="0.35">
      <c r="A1" t="s">
        <v>13</v>
      </c>
      <c r="B1" t="s">
        <v>25</v>
      </c>
      <c r="C1" t="s">
        <v>26</v>
      </c>
    </row>
    <row r="2" spans="1:3" x14ac:dyDescent="0.35">
      <c r="A2" t="s">
        <v>15</v>
      </c>
      <c r="B2" t="s">
        <v>27</v>
      </c>
      <c r="C2" s="3">
        <v>0.41879980832979002</v>
      </c>
    </row>
    <row r="3" spans="1:3" x14ac:dyDescent="0.35">
      <c r="A3" t="s">
        <v>16</v>
      </c>
      <c r="B3" t="s">
        <v>27</v>
      </c>
      <c r="C3" s="3">
        <v>0.28220310821575401</v>
      </c>
    </row>
    <row r="4" spans="1:3" x14ac:dyDescent="0.35">
      <c r="A4" t="s">
        <v>17</v>
      </c>
      <c r="B4" t="s">
        <v>27</v>
      </c>
      <c r="C4" s="3">
        <v>1.8734674782550802E-2</v>
      </c>
    </row>
    <row r="5" spans="1:3" x14ac:dyDescent="0.35">
      <c r="A5" t="s">
        <v>15</v>
      </c>
      <c r="B5" t="s">
        <v>28</v>
      </c>
      <c r="C5" s="3">
        <v>0.27835055147954602</v>
      </c>
    </row>
    <row r="6" spans="1:3" x14ac:dyDescent="0.35">
      <c r="A6" t="s">
        <v>16</v>
      </c>
      <c r="B6" t="s">
        <v>28</v>
      </c>
      <c r="C6" s="3">
        <v>0.235248532733283</v>
      </c>
    </row>
    <row r="7" spans="1:3" x14ac:dyDescent="0.35">
      <c r="A7" t="s">
        <v>17</v>
      </c>
      <c r="B7" t="s">
        <v>28</v>
      </c>
      <c r="C7" s="3">
        <v>0.133056485305832</v>
      </c>
    </row>
    <row r="8" spans="1:3" x14ac:dyDescent="0.35">
      <c r="A8" t="s">
        <v>15</v>
      </c>
      <c r="B8" t="s">
        <v>29</v>
      </c>
      <c r="C8" s="3">
        <v>0.106476933080714</v>
      </c>
    </row>
    <row r="9" spans="1:3" x14ac:dyDescent="0.35">
      <c r="A9" t="s">
        <v>16</v>
      </c>
      <c r="B9" t="s">
        <v>29</v>
      </c>
      <c r="C9" s="3">
        <v>0.111156671984672</v>
      </c>
    </row>
    <row r="10" spans="1:3" x14ac:dyDescent="0.35">
      <c r="A10" t="s">
        <v>17</v>
      </c>
      <c r="B10" t="s">
        <v>29</v>
      </c>
      <c r="C10" s="3">
        <v>0.11108051259424299</v>
      </c>
    </row>
    <row r="11" spans="1:3" x14ac:dyDescent="0.35">
      <c r="A11" t="s">
        <v>15</v>
      </c>
      <c r="B11" t="s">
        <v>30</v>
      </c>
      <c r="C11" s="3">
        <v>2.83007948839973E-2</v>
      </c>
    </row>
    <row r="12" spans="1:3" x14ac:dyDescent="0.35">
      <c r="A12" t="s">
        <v>16</v>
      </c>
      <c r="B12" t="s">
        <v>30</v>
      </c>
      <c r="C12" s="3">
        <v>6.0305506586987898E-2</v>
      </c>
    </row>
    <row r="13" spans="1:3" x14ac:dyDescent="0.35">
      <c r="A13" t="s">
        <v>17</v>
      </c>
      <c r="B13" t="s">
        <v>30</v>
      </c>
      <c r="C13" s="3">
        <v>8.0588017735141501E-2</v>
      </c>
    </row>
    <row r="14" spans="1:3" x14ac:dyDescent="0.35">
      <c r="A14" t="s">
        <v>15</v>
      </c>
      <c r="B14" t="s">
        <v>31</v>
      </c>
      <c r="C14" s="3">
        <v>1.9971372899030299E-2</v>
      </c>
    </row>
    <row r="15" spans="1:3" x14ac:dyDescent="0.35">
      <c r="A15" t="s">
        <v>16</v>
      </c>
      <c r="B15" t="s">
        <v>31</v>
      </c>
      <c r="C15" s="3">
        <v>3.9289545225598202E-2</v>
      </c>
    </row>
    <row r="16" spans="1:3" x14ac:dyDescent="0.35">
      <c r="A16" t="s">
        <v>17</v>
      </c>
      <c r="B16" t="s">
        <v>31</v>
      </c>
      <c r="C16" s="3">
        <v>6.6164367798988794E-2</v>
      </c>
    </row>
    <row r="17" spans="1:3" x14ac:dyDescent="0.35">
      <c r="A17" t="s">
        <v>15</v>
      </c>
      <c r="B17" t="s">
        <v>32</v>
      </c>
      <c r="C17" s="3">
        <v>3.3112007848529197E-2</v>
      </c>
    </row>
    <row r="18" spans="1:3" x14ac:dyDescent="0.35">
      <c r="A18" t="s">
        <v>16</v>
      </c>
      <c r="B18" t="s">
        <v>32</v>
      </c>
      <c r="C18" s="3">
        <v>7.3570196668373194E-2</v>
      </c>
    </row>
    <row r="19" spans="1:3" x14ac:dyDescent="0.35">
      <c r="A19" t="s">
        <v>17</v>
      </c>
      <c r="B19" t="s">
        <v>32</v>
      </c>
      <c r="C19" s="3">
        <v>0.14204077009966301</v>
      </c>
    </row>
    <row r="20" spans="1:3" x14ac:dyDescent="0.35">
      <c r="A20" t="s">
        <v>15</v>
      </c>
      <c r="B20" t="s">
        <v>33</v>
      </c>
      <c r="C20" s="3">
        <v>2.0526789251424201E-2</v>
      </c>
    </row>
    <row r="21" spans="1:3" x14ac:dyDescent="0.35">
      <c r="A21" t="s">
        <v>16</v>
      </c>
      <c r="B21" t="s">
        <v>33</v>
      </c>
      <c r="C21" s="3">
        <v>5.9700579501026099E-2</v>
      </c>
    </row>
    <row r="22" spans="1:3" x14ac:dyDescent="0.35">
      <c r="A22" t="s">
        <v>17</v>
      </c>
      <c r="B22" t="s">
        <v>33</v>
      </c>
      <c r="C22" s="3">
        <v>0.20849213458816099</v>
      </c>
    </row>
    <row r="23" spans="1:3" x14ac:dyDescent="0.35">
      <c r="A23" t="s">
        <v>15</v>
      </c>
      <c r="B23" t="s">
        <v>11</v>
      </c>
      <c r="C23" s="3">
        <v>9.4461742226968598E-2</v>
      </c>
    </row>
    <row r="24" spans="1:3" x14ac:dyDescent="0.35">
      <c r="A24" t="s">
        <v>16</v>
      </c>
      <c r="B24" t="s">
        <v>11</v>
      </c>
      <c r="C24" s="3">
        <v>0.13852585908430601</v>
      </c>
    </row>
    <row r="25" spans="1:3" x14ac:dyDescent="0.35">
      <c r="A25" t="s">
        <v>17</v>
      </c>
      <c r="B25" t="s">
        <v>11</v>
      </c>
      <c r="C25" s="3">
        <v>0.23984303709541999</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994B4-45D1-41A0-BDAA-B8C098AA7867}">
  <dimension ref="A1:C22"/>
  <sheetViews>
    <sheetView zoomScale="85" zoomScaleNormal="85" workbookViewId="0">
      <selection activeCell="P19" sqref="P19"/>
    </sheetView>
  </sheetViews>
  <sheetFormatPr baseColWidth="10" defaultRowHeight="14.5" x14ac:dyDescent="0.35"/>
  <cols>
    <col min="1" max="1" width="14.26953125" bestFit="1" customWidth="1"/>
    <col min="2" max="2" width="19.7265625" bestFit="1" customWidth="1"/>
  </cols>
  <sheetData>
    <row r="1" spans="1:3" x14ac:dyDescent="0.35">
      <c r="A1" t="s">
        <v>13</v>
      </c>
      <c r="B1" t="s">
        <v>25</v>
      </c>
      <c r="C1" t="s">
        <v>26</v>
      </c>
    </row>
    <row r="2" spans="1:3" x14ac:dyDescent="0.35">
      <c r="A2" t="s">
        <v>15</v>
      </c>
      <c r="B2" t="s">
        <v>35</v>
      </c>
      <c r="C2" s="3">
        <v>0.44958882129613198</v>
      </c>
    </row>
    <row r="3" spans="1:3" x14ac:dyDescent="0.35">
      <c r="A3" t="s">
        <v>16</v>
      </c>
      <c r="B3" t="s">
        <v>35</v>
      </c>
      <c r="C3" s="3">
        <v>0.15519868975317</v>
      </c>
    </row>
    <row r="4" spans="1:3" x14ac:dyDescent="0.35">
      <c r="A4" t="s">
        <v>17</v>
      </c>
      <c r="B4" t="s">
        <v>35</v>
      </c>
      <c r="C4" s="3">
        <v>5.4992282284905498E-2</v>
      </c>
    </row>
    <row r="5" spans="1:3" x14ac:dyDescent="0.35">
      <c r="A5" t="s">
        <v>15</v>
      </c>
      <c r="B5" t="s">
        <v>36</v>
      </c>
      <c r="C5" s="3">
        <v>0.17639639255433001</v>
      </c>
    </row>
    <row r="6" spans="1:3" x14ac:dyDescent="0.35">
      <c r="A6" t="s">
        <v>16</v>
      </c>
      <c r="B6" t="s">
        <v>36</v>
      </c>
      <c r="C6" s="3">
        <v>0.135455665382851</v>
      </c>
    </row>
    <row r="7" spans="1:3" x14ac:dyDescent="0.35">
      <c r="A7" t="s">
        <v>17</v>
      </c>
      <c r="B7" t="s">
        <v>36</v>
      </c>
      <c r="C7" s="3">
        <v>6.4177490054774494E-2</v>
      </c>
    </row>
    <row r="8" spans="1:3" x14ac:dyDescent="0.35">
      <c r="A8" t="s">
        <v>15</v>
      </c>
      <c r="B8" t="s">
        <v>37</v>
      </c>
      <c r="C8" s="3">
        <v>9.7281929164939399E-2</v>
      </c>
    </row>
    <row r="9" spans="1:3" x14ac:dyDescent="0.35">
      <c r="A9" t="s">
        <v>16</v>
      </c>
      <c r="B9" t="s">
        <v>37</v>
      </c>
      <c r="C9" s="3">
        <v>0.13123070605464601</v>
      </c>
    </row>
    <row r="10" spans="1:3" x14ac:dyDescent="0.35">
      <c r="A10" t="s">
        <v>17</v>
      </c>
      <c r="B10" t="s">
        <v>37</v>
      </c>
      <c r="C10" s="3">
        <v>8.3175742462297503E-2</v>
      </c>
    </row>
    <row r="11" spans="1:3" x14ac:dyDescent="0.35">
      <c r="A11" t="s">
        <v>15</v>
      </c>
      <c r="B11" t="s">
        <v>38</v>
      </c>
      <c r="C11" s="3">
        <v>7.9937051880421703E-2</v>
      </c>
    </row>
    <row r="12" spans="1:3" x14ac:dyDescent="0.35">
      <c r="A12" t="s">
        <v>16</v>
      </c>
      <c r="B12" t="s">
        <v>38</v>
      </c>
      <c r="C12" s="3">
        <v>0.20203888424859401</v>
      </c>
    </row>
    <row r="13" spans="1:3" x14ac:dyDescent="0.35">
      <c r="A13" t="s">
        <v>17</v>
      </c>
      <c r="B13" t="s">
        <v>38</v>
      </c>
      <c r="C13" s="3">
        <v>0.170835253292658</v>
      </c>
    </row>
    <row r="14" spans="1:3" x14ac:dyDescent="0.35">
      <c r="A14" t="s">
        <v>15</v>
      </c>
      <c r="B14" t="s">
        <v>39</v>
      </c>
      <c r="C14" s="3">
        <v>2.1712256655854099E-2</v>
      </c>
    </row>
    <row r="15" spans="1:3" x14ac:dyDescent="0.35">
      <c r="A15" t="s">
        <v>16</v>
      </c>
      <c r="B15" t="s">
        <v>39</v>
      </c>
      <c r="C15" s="3">
        <v>0.114549953004454</v>
      </c>
    </row>
    <row r="16" spans="1:3" x14ac:dyDescent="0.35">
      <c r="A16" t="s">
        <v>17</v>
      </c>
      <c r="B16" t="s">
        <v>39</v>
      </c>
      <c r="C16" s="3">
        <v>0.157008101597433</v>
      </c>
    </row>
    <row r="17" spans="1:3" x14ac:dyDescent="0.35">
      <c r="A17" t="s">
        <v>15</v>
      </c>
      <c r="B17" t="s">
        <v>40</v>
      </c>
      <c r="C17" s="3">
        <v>1.02661231848653E-2</v>
      </c>
    </row>
    <row r="18" spans="1:3" x14ac:dyDescent="0.35">
      <c r="A18" t="s">
        <v>16</v>
      </c>
      <c r="B18" t="s">
        <v>40</v>
      </c>
      <c r="C18" s="3">
        <v>8.7688288980778295E-2</v>
      </c>
    </row>
    <row r="19" spans="1:3" x14ac:dyDescent="0.35">
      <c r="A19" t="s">
        <v>17</v>
      </c>
      <c r="B19" t="s">
        <v>40</v>
      </c>
      <c r="C19" s="3">
        <v>0.16125135634010601</v>
      </c>
    </row>
    <row r="20" spans="1:3" x14ac:dyDescent="0.35">
      <c r="A20" t="s">
        <v>15</v>
      </c>
      <c r="B20" t="s">
        <v>11</v>
      </c>
      <c r="C20" s="3">
        <v>0.164817425263458</v>
      </c>
    </row>
    <row r="21" spans="1:3" x14ac:dyDescent="0.35">
      <c r="A21" t="s">
        <v>16</v>
      </c>
      <c r="B21" t="s">
        <v>11</v>
      </c>
      <c r="C21" s="3">
        <v>0.17383781257550601</v>
      </c>
    </row>
    <row r="22" spans="1:3" x14ac:dyDescent="0.35">
      <c r="A22" t="s">
        <v>17</v>
      </c>
      <c r="B22" t="s">
        <v>11</v>
      </c>
      <c r="C22" s="3">
        <v>0.30855977396782502</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D42E2-278D-4DF5-9D0C-ED649D63B093}">
  <dimension ref="A1:C13"/>
  <sheetViews>
    <sheetView zoomScale="115" zoomScaleNormal="115" workbookViewId="0">
      <selection activeCell="L17" sqref="L17"/>
    </sheetView>
  </sheetViews>
  <sheetFormatPr baseColWidth="10" defaultRowHeight="14.5" x14ac:dyDescent="0.35"/>
  <cols>
    <col min="1" max="1" width="15.08984375" bestFit="1" customWidth="1"/>
    <col min="2" max="2" width="16" bestFit="1" customWidth="1"/>
    <col min="3" max="3" width="15.26953125" bestFit="1" customWidth="1"/>
  </cols>
  <sheetData>
    <row r="1" spans="1:3" x14ac:dyDescent="0.35">
      <c r="A1" t="s">
        <v>45</v>
      </c>
      <c r="B1" t="s">
        <v>66</v>
      </c>
      <c r="C1" t="s">
        <v>67</v>
      </c>
    </row>
    <row r="2" spans="1:3" x14ac:dyDescent="0.35">
      <c r="A2">
        <v>7</v>
      </c>
      <c r="B2" s="1">
        <v>49.926062798081297</v>
      </c>
      <c r="C2" s="1">
        <v>33.403512168084497</v>
      </c>
    </row>
    <row r="3" spans="1:3" x14ac:dyDescent="0.35">
      <c r="A3">
        <v>8</v>
      </c>
      <c r="B3" s="1">
        <v>53.612106720093401</v>
      </c>
      <c r="C3" s="1">
        <v>33.309001250053399</v>
      </c>
    </row>
    <row r="4" spans="1:3" x14ac:dyDescent="0.35">
      <c r="A4">
        <v>9</v>
      </c>
      <c r="B4" s="1">
        <v>74.514059295028403</v>
      </c>
      <c r="C4" s="1">
        <v>37.854416234335602</v>
      </c>
    </row>
    <row r="5" spans="1:3" x14ac:dyDescent="0.35">
      <c r="A5">
        <v>10</v>
      </c>
      <c r="B5" s="1">
        <v>87.356115296181201</v>
      </c>
      <c r="C5" s="1">
        <v>38.536228923605002</v>
      </c>
    </row>
    <row r="6" spans="1:3" x14ac:dyDescent="0.35">
      <c r="A6">
        <v>11</v>
      </c>
      <c r="B6" s="1">
        <v>87.022494146385498</v>
      </c>
      <c r="C6" s="1">
        <v>34.967286736553</v>
      </c>
    </row>
    <row r="7" spans="1:3" x14ac:dyDescent="0.35">
      <c r="A7">
        <v>12</v>
      </c>
      <c r="B7" s="1">
        <v>83.914610287471007</v>
      </c>
      <c r="C7" s="1">
        <v>31.689351393082902</v>
      </c>
    </row>
    <row r="8" spans="1:3" x14ac:dyDescent="0.35">
      <c r="A8">
        <v>13</v>
      </c>
      <c r="B8" s="1">
        <v>80.634802065428104</v>
      </c>
      <c r="C8" s="1">
        <v>33.633908875186698</v>
      </c>
    </row>
    <row r="9" spans="1:3" x14ac:dyDescent="0.35">
      <c r="A9">
        <v>14</v>
      </c>
      <c r="B9" s="1">
        <v>81.017051443365503</v>
      </c>
      <c r="C9" s="1">
        <v>35.095667858457404</v>
      </c>
    </row>
    <row r="10" spans="1:3" x14ac:dyDescent="0.35">
      <c r="A10">
        <v>15</v>
      </c>
      <c r="B10" s="1">
        <v>78.531758123519694</v>
      </c>
      <c r="C10" s="1">
        <v>35.242617892286603</v>
      </c>
    </row>
    <row r="11" spans="1:3" x14ac:dyDescent="0.35">
      <c r="A11">
        <v>16</v>
      </c>
      <c r="B11" s="1">
        <v>67.788963639762599</v>
      </c>
      <c r="C11" s="1">
        <v>31.973384579369601</v>
      </c>
    </row>
    <row r="12" spans="1:3" x14ac:dyDescent="0.35">
      <c r="A12">
        <v>17</v>
      </c>
      <c r="B12" s="1">
        <v>60.576728927428803</v>
      </c>
      <c r="C12" s="1">
        <v>30.309051696186099</v>
      </c>
    </row>
    <row r="13" spans="1:3" x14ac:dyDescent="0.35">
      <c r="A13">
        <v>18</v>
      </c>
      <c r="B13" s="1">
        <v>61.477731041296998</v>
      </c>
      <c r="C13" s="1">
        <v>31.3473661453231</v>
      </c>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876C4-9172-47FE-9D93-6A0CBE7C7BD4}">
  <dimension ref="A1:C25"/>
  <sheetViews>
    <sheetView zoomScale="85" zoomScaleNormal="85" workbookViewId="0">
      <selection activeCell="N22" sqref="N22"/>
    </sheetView>
  </sheetViews>
  <sheetFormatPr baseColWidth="10" defaultRowHeight="14.5" x14ac:dyDescent="0.35"/>
  <cols>
    <col min="1" max="1" width="16.7265625" bestFit="1" customWidth="1"/>
    <col min="2" max="2" width="19.7265625" bestFit="1" customWidth="1"/>
  </cols>
  <sheetData>
    <row r="1" spans="1:3" x14ac:dyDescent="0.35">
      <c r="A1" t="s">
        <v>62</v>
      </c>
      <c r="B1" t="s">
        <v>25</v>
      </c>
      <c r="C1" t="s">
        <v>26</v>
      </c>
    </row>
    <row r="2" spans="1:3" x14ac:dyDescent="0.35">
      <c r="A2" t="s">
        <v>63</v>
      </c>
      <c r="B2" t="s">
        <v>27</v>
      </c>
      <c r="C2" s="3">
        <v>0.23236872519066501</v>
      </c>
    </row>
    <row r="3" spans="1:3" x14ac:dyDescent="0.35">
      <c r="A3" t="s">
        <v>64</v>
      </c>
      <c r="B3" t="s">
        <v>27</v>
      </c>
      <c r="C3" s="3">
        <v>0.27461401121694201</v>
      </c>
    </row>
    <row r="4" spans="1:3" x14ac:dyDescent="0.35">
      <c r="A4" t="s">
        <v>51</v>
      </c>
      <c r="B4" t="s">
        <v>27</v>
      </c>
      <c r="C4" s="3">
        <v>0.25942530302456401</v>
      </c>
    </row>
    <row r="5" spans="1:3" x14ac:dyDescent="0.35">
      <c r="A5" t="s">
        <v>63</v>
      </c>
      <c r="B5" t="s">
        <v>28</v>
      </c>
      <c r="C5" s="3">
        <v>0.27452010416440997</v>
      </c>
    </row>
    <row r="6" spans="1:3" x14ac:dyDescent="0.35">
      <c r="A6" t="s">
        <v>64</v>
      </c>
      <c r="B6" t="s">
        <v>28</v>
      </c>
      <c r="C6" s="3">
        <v>0.236426920204971</v>
      </c>
    </row>
    <row r="7" spans="1:3" x14ac:dyDescent="0.35">
      <c r="A7" t="s">
        <v>51</v>
      </c>
      <c r="B7" t="s">
        <v>28</v>
      </c>
      <c r="C7" s="3">
        <v>0.19529035177762499</v>
      </c>
    </row>
    <row r="8" spans="1:3" x14ac:dyDescent="0.35">
      <c r="A8" t="s">
        <v>63</v>
      </c>
      <c r="B8" t="s">
        <v>29</v>
      </c>
      <c r="C8" s="3">
        <v>0.133967000071047</v>
      </c>
    </row>
    <row r="9" spans="1:3" x14ac:dyDescent="0.35">
      <c r="A9" t="s">
        <v>64</v>
      </c>
      <c r="B9" t="s">
        <v>29</v>
      </c>
      <c r="C9" s="3">
        <v>0.109016758005123</v>
      </c>
    </row>
    <row r="10" spans="1:3" x14ac:dyDescent="0.35">
      <c r="A10" t="s">
        <v>51</v>
      </c>
      <c r="B10" t="s">
        <v>29</v>
      </c>
      <c r="C10" s="3">
        <v>0.10055732004152</v>
      </c>
    </row>
    <row r="11" spans="1:3" x14ac:dyDescent="0.35">
      <c r="A11" t="s">
        <v>63</v>
      </c>
      <c r="B11" t="s">
        <v>30</v>
      </c>
      <c r="C11" s="3">
        <v>5.6814362291252501E-2</v>
      </c>
    </row>
    <row r="12" spans="1:3" x14ac:dyDescent="0.35">
      <c r="A12" t="s">
        <v>64</v>
      </c>
      <c r="B12" t="s">
        <v>30</v>
      </c>
      <c r="C12" s="3">
        <v>5.1703217004808399E-2</v>
      </c>
    </row>
    <row r="13" spans="1:3" x14ac:dyDescent="0.35">
      <c r="A13" t="s">
        <v>51</v>
      </c>
      <c r="B13" t="s">
        <v>30</v>
      </c>
      <c r="C13" s="3">
        <v>5.1785371036833797E-2</v>
      </c>
    </row>
    <row r="14" spans="1:3" x14ac:dyDescent="0.35">
      <c r="A14" t="s">
        <v>63</v>
      </c>
      <c r="B14" t="s">
        <v>31</v>
      </c>
      <c r="C14" s="3">
        <v>4.1835232380299098E-2</v>
      </c>
    </row>
    <row r="15" spans="1:3" x14ac:dyDescent="0.35">
      <c r="A15" t="s">
        <v>64</v>
      </c>
      <c r="B15" t="s">
        <v>31</v>
      </c>
      <c r="C15" s="3">
        <v>3.6271072614821001E-2</v>
      </c>
    </row>
    <row r="16" spans="1:3" x14ac:dyDescent="0.35">
      <c r="A16" t="s">
        <v>51</v>
      </c>
      <c r="B16" t="s">
        <v>31</v>
      </c>
      <c r="C16" s="3">
        <v>4.0185770417999297E-2</v>
      </c>
    </row>
    <row r="17" spans="1:3" x14ac:dyDescent="0.35">
      <c r="A17" t="s">
        <v>63</v>
      </c>
      <c r="B17" t="s">
        <v>32</v>
      </c>
      <c r="C17" s="3">
        <v>6.8413948749073902E-2</v>
      </c>
    </row>
    <row r="18" spans="1:3" x14ac:dyDescent="0.35">
      <c r="A18" t="s">
        <v>64</v>
      </c>
      <c r="B18" t="s">
        <v>32</v>
      </c>
      <c r="C18" s="3">
        <v>7.4228164279497702E-2</v>
      </c>
    </row>
    <row r="19" spans="1:3" x14ac:dyDescent="0.35">
      <c r="A19" t="s">
        <v>51</v>
      </c>
      <c r="B19" t="s">
        <v>32</v>
      </c>
      <c r="C19" s="3">
        <v>8.22793276469449E-2</v>
      </c>
    </row>
    <row r="20" spans="1:3" x14ac:dyDescent="0.35">
      <c r="A20" t="s">
        <v>63</v>
      </c>
      <c r="B20" t="s">
        <v>33</v>
      </c>
      <c r="C20" s="3">
        <v>4.4374712303400898E-2</v>
      </c>
    </row>
    <row r="21" spans="1:3" x14ac:dyDescent="0.35">
      <c r="A21" t="s">
        <v>64</v>
      </c>
      <c r="B21" t="s">
        <v>33</v>
      </c>
      <c r="C21" s="3">
        <v>7.2125293233206197E-2</v>
      </c>
    </row>
    <row r="22" spans="1:3" x14ac:dyDescent="0.35">
      <c r="A22" t="s">
        <v>51</v>
      </c>
      <c r="B22" t="s">
        <v>33</v>
      </c>
      <c r="C22" s="3">
        <v>0.115050473661267</v>
      </c>
    </row>
    <row r="23" spans="1:3" x14ac:dyDescent="0.35">
      <c r="A23" t="s">
        <v>63</v>
      </c>
      <c r="B23" t="s">
        <v>11</v>
      </c>
      <c r="C23" s="3">
        <v>0.14770591484985299</v>
      </c>
    </row>
    <row r="24" spans="1:3" x14ac:dyDescent="0.35">
      <c r="A24" t="s">
        <v>64</v>
      </c>
      <c r="B24" t="s">
        <v>11</v>
      </c>
      <c r="C24" s="3">
        <v>0.14561456344063201</v>
      </c>
    </row>
    <row r="25" spans="1:3" x14ac:dyDescent="0.35">
      <c r="A25" t="s">
        <v>51</v>
      </c>
      <c r="B25" t="s">
        <v>11</v>
      </c>
      <c r="C25" s="3">
        <v>0.15542608239324601</v>
      </c>
    </row>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8F4F5-F1F1-4B6C-830B-570042ED8DC2}">
  <dimension ref="A1:D73"/>
  <sheetViews>
    <sheetView zoomScale="85" zoomScaleNormal="85" workbookViewId="0">
      <selection activeCell="M27" sqref="M27"/>
    </sheetView>
  </sheetViews>
  <sheetFormatPr baseColWidth="10" defaultRowHeight="14.5" x14ac:dyDescent="0.35"/>
  <cols>
    <col min="1" max="1" width="16.7265625" bestFit="1" customWidth="1"/>
    <col min="2" max="2" width="14.26953125" bestFit="1" customWidth="1"/>
    <col min="3" max="3" width="19.7265625" bestFit="1" customWidth="1"/>
    <col min="4" max="4" width="11.08984375" style="3"/>
  </cols>
  <sheetData>
    <row r="1" spans="1:4" x14ac:dyDescent="0.35">
      <c r="A1" t="s">
        <v>62</v>
      </c>
      <c r="B1" t="s">
        <v>13</v>
      </c>
      <c r="C1" t="s">
        <v>25</v>
      </c>
      <c r="D1" s="3" t="s">
        <v>26</v>
      </c>
    </row>
    <row r="2" spans="1:4" x14ac:dyDescent="0.35">
      <c r="A2" t="s">
        <v>63</v>
      </c>
      <c r="B2" t="s">
        <v>15</v>
      </c>
      <c r="C2" t="s">
        <v>27</v>
      </c>
      <c r="D2" s="3">
        <v>0.37736105658903302</v>
      </c>
    </row>
    <row r="3" spans="1:4" x14ac:dyDescent="0.35">
      <c r="A3" t="s">
        <v>63</v>
      </c>
      <c r="B3" t="s">
        <v>16</v>
      </c>
      <c r="C3" t="s">
        <v>27</v>
      </c>
      <c r="D3" s="3">
        <v>0.259931016807399</v>
      </c>
    </row>
    <row r="4" spans="1:4" x14ac:dyDescent="0.35">
      <c r="A4" t="s">
        <v>63</v>
      </c>
      <c r="B4" t="s">
        <v>17</v>
      </c>
      <c r="C4" t="s">
        <v>27</v>
      </c>
      <c r="D4" s="3">
        <v>2.9199012485123601E-2</v>
      </c>
    </row>
    <row r="5" spans="1:4" x14ac:dyDescent="0.35">
      <c r="A5" t="s">
        <v>64</v>
      </c>
      <c r="B5" t="s">
        <v>15</v>
      </c>
      <c r="C5" t="s">
        <v>27</v>
      </c>
      <c r="D5" s="3">
        <v>0.42614076255310701</v>
      </c>
    </row>
    <row r="6" spans="1:4" x14ac:dyDescent="0.35">
      <c r="A6" t="s">
        <v>64</v>
      </c>
      <c r="B6" t="s">
        <v>16</v>
      </c>
      <c r="C6" t="s">
        <v>27</v>
      </c>
      <c r="D6" s="3">
        <v>0.29123737429517799</v>
      </c>
    </row>
    <row r="7" spans="1:4" x14ac:dyDescent="0.35">
      <c r="A7" t="s">
        <v>64</v>
      </c>
      <c r="B7" t="s">
        <v>17</v>
      </c>
      <c r="C7" t="s">
        <v>27</v>
      </c>
      <c r="D7" s="3">
        <v>1.9208064450576101E-2</v>
      </c>
    </row>
    <row r="8" spans="1:4" x14ac:dyDescent="0.35">
      <c r="A8" t="s">
        <v>51</v>
      </c>
      <c r="B8" t="s">
        <v>15</v>
      </c>
      <c r="C8" t="s">
        <v>27</v>
      </c>
      <c r="D8" s="3">
        <v>0.42813646261718202</v>
      </c>
    </row>
    <row r="9" spans="1:4" x14ac:dyDescent="0.35">
      <c r="A9" t="s">
        <v>51</v>
      </c>
      <c r="B9" t="s">
        <v>16</v>
      </c>
      <c r="C9" t="s">
        <v>27</v>
      </c>
      <c r="D9" s="3">
        <v>0.28411854466310998</v>
      </c>
    </row>
    <row r="10" spans="1:4" x14ac:dyDescent="0.35">
      <c r="A10" t="s">
        <v>51</v>
      </c>
      <c r="B10" t="s">
        <v>17</v>
      </c>
      <c r="C10" t="s">
        <v>27</v>
      </c>
      <c r="D10" s="3">
        <v>1.47000278515958E-2</v>
      </c>
    </row>
    <row r="11" spans="1:4" x14ac:dyDescent="0.35">
      <c r="A11" t="s">
        <v>63</v>
      </c>
      <c r="B11" t="s">
        <v>15</v>
      </c>
      <c r="C11" t="s">
        <v>28</v>
      </c>
      <c r="D11" s="3">
        <v>0.32324661921267001</v>
      </c>
    </row>
    <row r="12" spans="1:4" x14ac:dyDescent="0.35">
      <c r="A12" t="s">
        <v>63</v>
      </c>
      <c r="B12" t="s">
        <v>16</v>
      </c>
      <c r="C12" t="s">
        <v>28</v>
      </c>
      <c r="D12" s="3">
        <v>0.27082547409878799</v>
      </c>
    </row>
    <row r="13" spans="1:4" x14ac:dyDescent="0.35">
      <c r="A13" t="s">
        <v>63</v>
      </c>
      <c r="B13" t="s">
        <v>17</v>
      </c>
      <c r="C13" t="s">
        <v>28</v>
      </c>
      <c r="D13" s="3">
        <v>0.21549005977313801</v>
      </c>
    </row>
    <row r="14" spans="1:4" x14ac:dyDescent="0.35">
      <c r="A14" t="s">
        <v>64</v>
      </c>
      <c r="B14" t="s">
        <v>15</v>
      </c>
      <c r="C14" t="s">
        <v>28</v>
      </c>
      <c r="D14" s="3">
        <v>0.29387819138703303</v>
      </c>
    </row>
    <row r="15" spans="1:4" x14ac:dyDescent="0.35">
      <c r="A15" t="s">
        <v>64</v>
      </c>
      <c r="B15" t="s">
        <v>16</v>
      </c>
      <c r="C15" t="s">
        <v>28</v>
      </c>
      <c r="D15" s="3">
        <v>0.25114279986350102</v>
      </c>
    </row>
    <row r="16" spans="1:4" x14ac:dyDescent="0.35">
      <c r="A16" t="s">
        <v>64</v>
      </c>
      <c r="B16" t="s">
        <v>17</v>
      </c>
      <c r="C16" t="s">
        <v>28</v>
      </c>
      <c r="D16" s="3">
        <v>0.13244912613003801</v>
      </c>
    </row>
    <row r="17" spans="1:4" x14ac:dyDescent="0.35">
      <c r="A17" t="s">
        <v>51</v>
      </c>
      <c r="B17" t="s">
        <v>15</v>
      </c>
      <c r="C17" t="s">
        <v>28</v>
      </c>
      <c r="D17" s="3">
        <v>0.25280199045880303</v>
      </c>
    </row>
    <row r="18" spans="1:4" x14ac:dyDescent="0.35">
      <c r="A18" t="s">
        <v>51</v>
      </c>
      <c r="B18" t="s">
        <v>16</v>
      </c>
      <c r="C18" t="s">
        <v>28</v>
      </c>
      <c r="D18" s="3">
        <v>0.214142140133913</v>
      </c>
    </row>
    <row r="19" spans="1:4" x14ac:dyDescent="0.35">
      <c r="A19" t="s">
        <v>51</v>
      </c>
      <c r="B19" t="s">
        <v>17</v>
      </c>
      <c r="C19" t="s">
        <v>28</v>
      </c>
      <c r="D19" s="3">
        <v>0.10366356025590399</v>
      </c>
    </row>
    <row r="20" spans="1:4" x14ac:dyDescent="0.35">
      <c r="A20" t="s">
        <v>63</v>
      </c>
      <c r="B20" t="s">
        <v>15</v>
      </c>
      <c r="C20" t="s">
        <v>29</v>
      </c>
      <c r="D20" s="3">
        <v>0.116278092381028</v>
      </c>
    </row>
    <row r="21" spans="1:4" x14ac:dyDescent="0.35">
      <c r="A21" t="s">
        <v>63</v>
      </c>
      <c r="B21" t="s">
        <v>16</v>
      </c>
      <c r="C21" t="s">
        <v>29</v>
      </c>
      <c r="D21" s="3">
        <v>0.127339898680633</v>
      </c>
    </row>
    <row r="22" spans="1:4" x14ac:dyDescent="0.35">
      <c r="A22" t="s">
        <v>63</v>
      </c>
      <c r="B22" t="s">
        <v>17</v>
      </c>
      <c r="C22" t="s">
        <v>29</v>
      </c>
      <c r="D22" s="3">
        <v>0.161083407318723</v>
      </c>
    </row>
    <row r="23" spans="1:4" x14ac:dyDescent="0.35">
      <c r="A23" t="s">
        <v>64</v>
      </c>
      <c r="B23" t="s">
        <v>15</v>
      </c>
      <c r="C23" t="s">
        <v>29</v>
      </c>
      <c r="D23" s="3">
        <v>0.10318094007854001</v>
      </c>
    </row>
    <row r="24" spans="1:4" x14ac:dyDescent="0.35">
      <c r="A24" t="s">
        <v>64</v>
      </c>
      <c r="B24" t="s">
        <v>16</v>
      </c>
      <c r="C24" t="s">
        <v>29</v>
      </c>
      <c r="D24" s="3">
        <v>0.115857664687278</v>
      </c>
    </row>
    <row r="25" spans="1:4" x14ac:dyDescent="0.35">
      <c r="A25" t="s">
        <v>64</v>
      </c>
      <c r="B25" t="s">
        <v>17</v>
      </c>
      <c r="C25" t="s">
        <v>29</v>
      </c>
      <c r="D25" s="3">
        <v>0.11250359073484301</v>
      </c>
    </row>
    <row r="26" spans="1:4" x14ac:dyDescent="0.35">
      <c r="A26" t="s">
        <v>51</v>
      </c>
      <c r="B26" t="s">
        <v>15</v>
      </c>
      <c r="C26" t="s">
        <v>29</v>
      </c>
      <c r="D26" s="3">
        <v>0.105293725003427</v>
      </c>
    </row>
    <row r="27" spans="1:4" x14ac:dyDescent="0.35">
      <c r="A27" t="s">
        <v>51</v>
      </c>
      <c r="B27" t="s">
        <v>16</v>
      </c>
      <c r="C27" t="s">
        <v>29</v>
      </c>
      <c r="D27" s="3">
        <v>0.10306080891314801</v>
      </c>
    </row>
    <row r="28" spans="1:4" x14ac:dyDescent="0.35">
      <c r="A28" t="s">
        <v>51</v>
      </c>
      <c r="B28" t="s">
        <v>17</v>
      </c>
      <c r="C28" t="s">
        <v>29</v>
      </c>
      <c r="D28" s="3">
        <v>9.2263758365802806E-2</v>
      </c>
    </row>
    <row r="29" spans="1:4" x14ac:dyDescent="0.35">
      <c r="A29" t="s">
        <v>63</v>
      </c>
      <c r="B29" t="s">
        <v>15</v>
      </c>
      <c r="C29" t="s">
        <v>30</v>
      </c>
      <c r="D29" s="3">
        <v>2.9793818685551698E-2</v>
      </c>
    </row>
    <row r="30" spans="1:4" x14ac:dyDescent="0.35">
      <c r="A30" t="s">
        <v>63</v>
      </c>
      <c r="B30" t="s">
        <v>16</v>
      </c>
      <c r="C30" t="s">
        <v>30</v>
      </c>
      <c r="D30" s="3">
        <v>6.2226303409957502E-2</v>
      </c>
    </row>
    <row r="31" spans="1:4" x14ac:dyDescent="0.35">
      <c r="A31" t="s">
        <v>63</v>
      </c>
      <c r="B31" t="s">
        <v>17</v>
      </c>
      <c r="C31" t="s">
        <v>30</v>
      </c>
      <c r="D31" s="3">
        <v>8.71482706003575E-2</v>
      </c>
    </row>
    <row r="32" spans="1:4" x14ac:dyDescent="0.35">
      <c r="A32" t="s">
        <v>64</v>
      </c>
      <c r="B32" t="s">
        <v>15</v>
      </c>
      <c r="C32" t="s">
        <v>30</v>
      </c>
      <c r="D32" s="3">
        <v>2.7712854341403099E-2</v>
      </c>
    </row>
    <row r="33" spans="1:4" x14ac:dyDescent="0.35">
      <c r="A33" t="s">
        <v>64</v>
      </c>
      <c r="B33" t="s">
        <v>16</v>
      </c>
      <c r="C33" t="s">
        <v>30</v>
      </c>
      <c r="D33" s="3">
        <v>5.9093138741138203E-2</v>
      </c>
    </row>
    <row r="34" spans="1:4" x14ac:dyDescent="0.35">
      <c r="A34" t="s">
        <v>64</v>
      </c>
      <c r="B34" t="s">
        <v>17</v>
      </c>
      <c r="C34" t="s">
        <v>30</v>
      </c>
      <c r="D34" s="3">
        <v>8.3634007793077197E-2</v>
      </c>
    </row>
    <row r="35" spans="1:4" x14ac:dyDescent="0.35">
      <c r="A35" t="s">
        <v>51</v>
      </c>
      <c r="B35" t="s">
        <v>15</v>
      </c>
      <c r="C35" t="s">
        <v>30</v>
      </c>
      <c r="D35" s="3">
        <v>2.8176985044345199E-2</v>
      </c>
    </row>
    <row r="36" spans="1:4" x14ac:dyDescent="0.35">
      <c r="A36" t="s">
        <v>51</v>
      </c>
      <c r="B36" t="s">
        <v>16</v>
      </c>
      <c r="C36" t="s">
        <v>30</v>
      </c>
      <c r="D36" s="3">
        <v>6.0398132146618801E-2</v>
      </c>
    </row>
    <row r="37" spans="1:4" x14ac:dyDescent="0.35">
      <c r="A37" t="s">
        <v>51</v>
      </c>
      <c r="B37" t="s">
        <v>17</v>
      </c>
      <c r="C37" t="s">
        <v>30</v>
      </c>
      <c r="D37" s="3">
        <v>7.6543264452031801E-2</v>
      </c>
    </row>
    <row r="38" spans="1:4" x14ac:dyDescent="0.35">
      <c r="A38" t="s">
        <v>63</v>
      </c>
      <c r="B38" t="s">
        <v>15</v>
      </c>
      <c r="C38" t="s">
        <v>31</v>
      </c>
      <c r="D38" s="3">
        <v>1.9832849970453401E-2</v>
      </c>
    </row>
    <row r="39" spans="1:4" x14ac:dyDescent="0.35">
      <c r="A39" t="s">
        <v>63</v>
      </c>
      <c r="B39" t="s">
        <v>16</v>
      </c>
      <c r="C39" t="s">
        <v>31</v>
      </c>
      <c r="D39" s="3">
        <v>3.5915283205544303E-2</v>
      </c>
    </row>
    <row r="40" spans="1:4" x14ac:dyDescent="0.35">
      <c r="A40" t="s">
        <v>63</v>
      </c>
      <c r="B40" t="s">
        <v>17</v>
      </c>
      <c r="C40" t="s">
        <v>31</v>
      </c>
      <c r="D40" s="3">
        <v>7.3905953930732196E-2</v>
      </c>
    </row>
    <row r="41" spans="1:4" x14ac:dyDescent="0.35">
      <c r="A41" t="s">
        <v>64</v>
      </c>
      <c r="B41" t="s">
        <v>15</v>
      </c>
      <c r="C41" t="s">
        <v>31</v>
      </c>
      <c r="D41" s="3">
        <v>1.78928803658801E-2</v>
      </c>
    </row>
    <row r="42" spans="1:4" x14ac:dyDescent="0.35">
      <c r="A42" t="s">
        <v>64</v>
      </c>
      <c r="B42" t="s">
        <v>16</v>
      </c>
      <c r="C42" t="s">
        <v>31</v>
      </c>
      <c r="D42" s="3">
        <v>3.3474914664077302E-2</v>
      </c>
    </row>
    <row r="43" spans="1:4" x14ac:dyDescent="0.35">
      <c r="A43" t="s">
        <v>64</v>
      </c>
      <c r="B43" t="s">
        <v>17</v>
      </c>
      <c r="C43" t="s">
        <v>31</v>
      </c>
      <c r="D43" s="3">
        <v>6.7910445302031594E-2</v>
      </c>
    </row>
    <row r="44" spans="1:4" x14ac:dyDescent="0.35">
      <c r="A44" t="s">
        <v>51</v>
      </c>
      <c r="B44" t="s">
        <v>15</v>
      </c>
      <c r="C44" t="s">
        <v>31</v>
      </c>
      <c r="D44" s="3">
        <v>2.1384801842013201E-2</v>
      </c>
    </row>
    <row r="45" spans="1:4" x14ac:dyDescent="0.35">
      <c r="A45" t="s">
        <v>51</v>
      </c>
      <c r="B45" t="s">
        <v>16</v>
      </c>
      <c r="C45" t="s">
        <v>31</v>
      </c>
      <c r="D45" s="3">
        <v>4.3854558540456799E-2</v>
      </c>
    </row>
    <row r="46" spans="1:4" x14ac:dyDescent="0.35">
      <c r="A46" t="s">
        <v>51</v>
      </c>
      <c r="B46" t="s">
        <v>17</v>
      </c>
      <c r="C46" t="s">
        <v>31</v>
      </c>
      <c r="D46" s="3">
        <v>6.2410108718872898E-2</v>
      </c>
    </row>
    <row r="47" spans="1:4" x14ac:dyDescent="0.35">
      <c r="A47" t="s">
        <v>63</v>
      </c>
      <c r="B47" t="s">
        <v>15</v>
      </c>
      <c r="C47" t="s">
        <v>32</v>
      </c>
      <c r="D47" s="3">
        <v>2.7090252673223899E-2</v>
      </c>
    </row>
    <row r="48" spans="1:4" x14ac:dyDescent="0.35">
      <c r="A48" t="s">
        <v>63</v>
      </c>
      <c r="B48" t="s">
        <v>16</v>
      </c>
      <c r="C48" t="s">
        <v>32</v>
      </c>
      <c r="D48" s="3">
        <v>5.34457767649541E-2</v>
      </c>
    </row>
    <row r="49" spans="1:4" x14ac:dyDescent="0.35">
      <c r="A49" t="s">
        <v>63</v>
      </c>
      <c r="B49" t="s">
        <v>17</v>
      </c>
      <c r="C49" t="s">
        <v>32</v>
      </c>
      <c r="D49" s="3">
        <v>0.13139497887391199</v>
      </c>
    </row>
    <row r="50" spans="1:4" x14ac:dyDescent="0.35">
      <c r="A50" t="s">
        <v>64</v>
      </c>
      <c r="B50" t="s">
        <v>15</v>
      </c>
      <c r="C50" t="s">
        <v>32</v>
      </c>
      <c r="D50" s="3">
        <v>2.7286389171268299E-2</v>
      </c>
    </row>
    <row r="51" spans="1:4" x14ac:dyDescent="0.35">
      <c r="A51" t="s">
        <v>64</v>
      </c>
      <c r="B51" t="s">
        <v>16</v>
      </c>
      <c r="C51" t="s">
        <v>32</v>
      </c>
      <c r="D51" s="3">
        <v>6.9967285291507503E-2</v>
      </c>
    </row>
    <row r="52" spans="1:4" x14ac:dyDescent="0.35">
      <c r="A52" t="s">
        <v>64</v>
      </c>
      <c r="B52" t="s">
        <v>17</v>
      </c>
      <c r="C52" t="s">
        <v>32</v>
      </c>
      <c r="D52" s="3">
        <v>0.152596409510935</v>
      </c>
    </row>
    <row r="53" spans="1:4" x14ac:dyDescent="0.35">
      <c r="A53" t="s">
        <v>51</v>
      </c>
      <c r="B53" t="s">
        <v>15</v>
      </c>
      <c r="C53" t="s">
        <v>32</v>
      </c>
      <c r="D53" s="3">
        <v>3.89988025015418E-2</v>
      </c>
    </row>
    <row r="54" spans="1:4" x14ac:dyDescent="0.35">
      <c r="A54" t="s">
        <v>51</v>
      </c>
      <c r="B54" t="s">
        <v>16</v>
      </c>
      <c r="C54" t="s">
        <v>32</v>
      </c>
      <c r="D54" s="3">
        <v>8.2302912016355298E-2</v>
      </c>
    </row>
    <row r="55" spans="1:4" x14ac:dyDescent="0.35">
      <c r="A55" t="s">
        <v>51</v>
      </c>
      <c r="B55" t="s">
        <v>17</v>
      </c>
      <c r="C55" t="s">
        <v>32</v>
      </c>
      <c r="D55" s="3">
        <v>0.14006163554398601</v>
      </c>
    </row>
    <row r="56" spans="1:4" x14ac:dyDescent="0.35">
      <c r="A56" t="s">
        <v>63</v>
      </c>
      <c r="B56" t="s">
        <v>15</v>
      </c>
      <c r="C56" t="s">
        <v>33</v>
      </c>
      <c r="D56" s="3">
        <v>8.1781103814273903E-3</v>
      </c>
    </row>
    <row r="57" spans="1:4" x14ac:dyDescent="0.35">
      <c r="A57" t="s">
        <v>63</v>
      </c>
      <c r="B57" t="s">
        <v>16</v>
      </c>
      <c r="C57" t="s">
        <v>33</v>
      </c>
      <c r="D57" s="3">
        <v>2.89541599667873E-2</v>
      </c>
    </row>
    <row r="58" spans="1:4" x14ac:dyDescent="0.35">
      <c r="A58" t="s">
        <v>63</v>
      </c>
      <c r="B58" t="s">
        <v>17</v>
      </c>
      <c r="C58" t="s">
        <v>33</v>
      </c>
      <c r="D58" s="3">
        <v>0.101189901166599</v>
      </c>
    </row>
    <row r="59" spans="1:4" x14ac:dyDescent="0.35">
      <c r="A59" t="s">
        <v>64</v>
      </c>
      <c r="B59" t="s">
        <v>15</v>
      </c>
      <c r="C59" t="s">
        <v>33</v>
      </c>
      <c r="D59" s="3">
        <v>1.8542747502288699E-2</v>
      </c>
    </row>
    <row r="60" spans="1:4" x14ac:dyDescent="0.35">
      <c r="A60" t="s">
        <v>64</v>
      </c>
      <c r="B60" t="s">
        <v>16</v>
      </c>
      <c r="C60" t="s">
        <v>33</v>
      </c>
      <c r="D60" s="3">
        <v>4.9545754981850203E-2</v>
      </c>
    </row>
    <row r="61" spans="1:4" x14ac:dyDescent="0.35">
      <c r="A61" t="s">
        <v>64</v>
      </c>
      <c r="B61" t="s">
        <v>17</v>
      </c>
      <c r="C61" t="s">
        <v>33</v>
      </c>
      <c r="D61" s="3">
        <v>0.176616800122182</v>
      </c>
    </row>
    <row r="62" spans="1:4" x14ac:dyDescent="0.35">
      <c r="A62" t="s">
        <v>51</v>
      </c>
      <c r="B62" t="s">
        <v>15</v>
      </c>
      <c r="C62" t="s">
        <v>33</v>
      </c>
      <c r="D62" s="3">
        <v>2.6050903345496999E-2</v>
      </c>
    </row>
    <row r="63" spans="1:4" x14ac:dyDescent="0.35">
      <c r="A63" t="s">
        <v>51</v>
      </c>
      <c r="B63" t="s">
        <v>16</v>
      </c>
      <c r="C63" t="s">
        <v>33</v>
      </c>
      <c r="D63" s="3">
        <v>7.5809932578884701E-2</v>
      </c>
    </row>
    <row r="64" spans="1:4" x14ac:dyDescent="0.35">
      <c r="A64" t="s">
        <v>51</v>
      </c>
      <c r="B64" t="s">
        <v>17</v>
      </c>
      <c r="C64" t="s">
        <v>33</v>
      </c>
      <c r="D64" s="3">
        <v>0.26475786071638802</v>
      </c>
    </row>
    <row r="65" spans="1:4" x14ac:dyDescent="0.35">
      <c r="A65" t="s">
        <v>63</v>
      </c>
      <c r="B65" t="s">
        <v>15</v>
      </c>
      <c r="C65" t="s">
        <v>11</v>
      </c>
      <c r="D65" s="3">
        <v>9.8219200106613003E-2</v>
      </c>
    </row>
    <row r="66" spans="1:4" x14ac:dyDescent="0.35">
      <c r="A66" t="s">
        <v>63</v>
      </c>
      <c r="B66" t="s">
        <v>16</v>
      </c>
      <c r="C66" t="s">
        <v>11</v>
      </c>
      <c r="D66" s="3">
        <v>0.16136208706593599</v>
      </c>
    </row>
    <row r="67" spans="1:4" x14ac:dyDescent="0.35">
      <c r="A67" t="s">
        <v>63</v>
      </c>
      <c r="B67" t="s">
        <v>17</v>
      </c>
      <c r="C67" t="s">
        <v>11</v>
      </c>
      <c r="D67" s="3">
        <v>0.20058841585141399</v>
      </c>
    </row>
    <row r="68" spans="1:4" x14ac:dyDescent="0.35">
      <c r="A68" t="s">
        <v>64</v>
      </c>
      <c r="B68" t="s">
        <v>15</v>
      </c>
      <c r="C68" t="s">
        <v>11</v>
      </c>
      <c r="D68" s="3">
        <v>8.53652346004799E-2</v>
      </c>
    </row>
    <row r="69" spans="1:4" x14ac:dyDescent="0.35">
      <c r="A69" t="s">
        <v>64</v>
      </c>
      <c r="B69" t="s">
        <v>16</v>
      </c>
      <c r="C69" t="s">
        <v>11</v>
      </c>
      <c r="D69" s="3">
        <v>0.12968106747546901</v>
      </c>
    </row>
    <row r="70" spans="1:4" x14ac:dyDescent="0.35">
      <c r="A70" t="s">
        <v>64</v>
      </c>
      <c r="B70" t="s">
        <v>17</v>
      </c>
      <c r="C70" t="s">
        <v>11</v>
      </c>
      <c r="D70" s="3">
        <v>0.25508155595631798</v>
      </c>
    </row>
    <row r="71" spans="1:4" x14ac:dyDescent="0.35">
      <c r="A71" t="s">
        <v>51</v>
      </c>
      <c r="B71" t="s">
        <v>15</v>
      </c>
      <c r="C71" t="s">
        <v>11</v>
      </c>
      <c r="D71" s="3">
        <v>9.9156329187191194E-2</v>
      </c>
    </row>
    <row r="72" spans="1:4" x14ac:dyDescent="0.35">
      <c r="A72" t="s">
        <v>51</v>
      </c>
      <c r="B72" t="s">
        <v>16</v>
      </c>
      <c r="C72" t="s">
        <v>11</v>
      </c>
      <c r="D72" s="3">
        <v>0.13631297100751399</v>
      </c>
    </row>
    <row r="73" spans="1:4" x14ac:dyDescent="0.35">
      <c r="A73" t="s">
        <v>51</v>
      </c>
      <c r="B73" t="s">
        <v>17</v>
      </c>
      <c r="C73" t="s">
        <v>11</v>
      </c>
      <c r="D73" s="3">
        <v>0.24559978409541799</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33A5C-EBF8-47E3-9D6E-C52F8E24DD20}">
  <dimension ref="A1:C11"/>
  <sheetViews>
    <sheetView zoomScale="115" zoomScaleNormal="115" workbookViewId="0">
      <selection activeCell="B14" sqref="B14"/>
    </sheetView>
  </sheetViews>
  <sheetFormatPr baseColWidth="10" defaultRowHeight="14.5" x14ac:dyDescent="0.35"/>
  <cols>
    <col min="1" max="1" width="16.54296875" bestFit="1" customWidth="1"/>
    <col min="2" max="2" width="21.81640625" bestFit="1" customWidth="1"/>
    <col min="3" max="3" width="13" bestFit="1" customWidth="1"/>
  </cols>
  <sheetData>
    <row r="1" spans="1:3" x14ac:dyDescent="0.35">
      <c r="A1" t="s">
        <v>8</v>
      </c>
      <c r="B1" t="s">
        <v>68</v>
      </c>
    </row>
    <row r="2" spans="1:3" x14ac:dyDescent="0.35">
      <c r="A2" t="s">
        <v>10</v>
      </c>
      <c r="B2" s="1">
        <v>1.3674410180056999</v>
      </c>
      <c r="C2" s="1"/>
    </row>
    <row r="3" spans="1:3" x14ac:dyDescent="0.35">
      <c r="A3" t="s">
        <v>1</v>
      </c>
      <c r="B3" s="1">
        <v>1.1717447676602399</v>
      </c>
      <c r="C3" s="1"/>
    </row>
    <row r="4" spans="1:3" x14ac:dyDescent="0.35">
      <c r="A4" t="s">
        <v>2</v>
      </c>
      <c r="B4" s="1">
        <v>1.2605523643787899</v>
      </c>
      <c r="C4" s="1"/>
    </row>
    <row r="5" spans="1:3" x14ac:dyDescent="0.35">
      <c r="A5" t="s">
        <v>9</v>
      </c>
      <c r="B5" s="1">
        <v>1.4692928491371999</v>
      </c>
      <c r="C5" s="1"/>
    </row>
    <row r="6" spans="1:3" x14ac:dyDescent="0.35">
      <c r="A6" t="s">
        <v>3</v>
      </c>
      <c r="B6" s="1">
        <v>1.4455130614076199</v>
      </c>
      <c r="C6" s="1"/>
    </row>
    <row r="7" spans="1:3" x14ac:dyDescent="0.35">
      <c r="A7" t="s">
        <v>4</v>
      </c>
      <c r="B7" s="1">
        <v>1.47640013223137</v>
      </c>
      <c r="C7" s="1"/>
    </row>
    <row r="8" spans="1:3" x14ac:dyDescent="0.35">
      <c r="A8" t="s">
        <v>5</v>
      </c>
      <c r="B8" s="1">
        <v>1.73846075475297</v>
      </c>
      <c r="C8" s="1"/>
    </row>
    <row r="9" spans="1:3" x14ac:dyDescent="0.35">
      <c r="A9" t="s">
        <v>6</v>
      </c>
      <c r="B9" s="1">
        <v>1.7675144571864001</v>
      </c>
      <c r="C9" s="1"/>
    </row>
    <row r="10" spans="1:3" x14ac:dyDescent="0.35">
      <c r="A10" t="s">
        <v>7</v>
      </c>
      <c r="B10" s="1">
        <v>1.50843380601474</v>
      </c>
      <c r="C10" s="1"/>
    </row>
    <row r="11" spans="1:3" x14ac:dyDescent="0.35">
      <c r="A11" t="s">
        <v>11</v>
      </c>
      <c r="B11" s="1">
        <v>1.5178270077712701</v>
      </c>
      <c r="C11" s="1"/>
    </row>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CBC03-EA7C-470D-96FF-264A18F83E01}">
  <dimension ref="A1:B4"/>
  <sheetViews>
    <sheetView zoomScale="115" zoomScaleNormal="115" workbookViewId="0">
      <selection activeCell="J32" sqref="J32"/>
    </sheetView>
  </sheetViews>
  <sheetFormatPr baseColWidth="10" defaultRowHeight="14.5" x14ac:dyDescent="0.35"/>
  <cols>
    <col min="1" max="1" width="14.26953125" bestFit="1" customWidth="1"/>
    <col min="2" max="2" width="21.81640625" bestFit="1" customWidth="1"/>
  </cols>
  <sheetData>
    <row r="1" spans="1:2" x14ac:dyDescent="0.35">
      <c r="A1" t="s">
        <v>13</v>
      </c>
      <c r="B1" t="s">
        <v>68</v>
      </c>
    </row>
    <row r="2" spans="1:2" x14ac:dyDescent="0.35">
      <c r="A2" t="s">
        <v>15</v>
      </c>
      <c r="B2" s="1">
        <v>1.3369932128834401</v>
      </c>
    </row>
    <row r="3" spans="1:2" x14ac:dyDescent="0.35">
      <c r="A3" t="s">
        <v>16</v>
      </c>
      <c r="B3" s="1">
        <v>1.31795417357025</v>
      </c>
    </row>
    <row r="4" spans="1:2" x14ac:dyDescent="0.35">
      <c r="A4" t="s">
        <v>17</v>
      </c>
      <c r="B4" s="1">
        <v>1.47893550915366</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954F0-7FE8-46E6-B965-C294812C33C7}">
  <dimension ref="A1:C28"/>
  <sheetViews>
    <sheetView zoomScale="85" zoomScaleNormal="85" workbookViewId="0">
      <selection activeCell="E29" sqref="E29"/>
    </sheetView>
  </sheetViews>
  <sheetFormatPr baseColWidth="10" defaultRowHeight="14.5" x14ac:dyDescent="0.35"/>
  <cols>
    <col min="1" max="1" width="14.26953125" bestFit="1" customWidth="1"/>
    <col min="2" max="2" width="16.7265625" bestFit="1" customWidth="1"/>
    <col min="3" max="3" width="21.81640625" bestFit="1" customWidth="1"/>
  </cols>
  <sheetData>
    <row r="1" spans="1:3" x14ac:dyDescent="0.35">
      <c r="A1" t="s">
        <v>13</v>
      </c>
      <c r="B1" t="s">
        <v>8</v>
      </c>
      <c r="C1" t="s">
        <v>68</v>
      </c>
    </row>
    <row r="2" spans="1:3" x14ac:dyDescent="0.35">
      <c r="A2" t="s">
        <v>15</v>
      </c>
      <c r="B2" t="s">
        <v>6</v>
      </c>
      <c r="C2">
        <v>1.6795420403749</v>
      </c>
    </row>
    <row r="3" spans="1:3" x14ac:dyDescent="0.35">
      <c r="A3" t="s">
        <v>15</v>
      </c>
      <c r="B3" t="s">
        <v>3</v>
      </c>
      <c r="C3">
        <v>1.41696896417531</v>
      </c>
    </row>
    <row r="4" spans="1:3" x14ac:dyDescent="0.35">
      <c r="A4" t="s">
        <v>15</v>
      </c>
      <c r="B4" t="s">
        <v>7</v>
      </c>
      <c r="C4">
        <v>1.5588136734433999</v>
      </c>
    </row>
    <row r="5" spans="1:3" x14ac:dyDescent="0.35">
      <c r="A5" t="s">
        <v>15</v>
      </c>
      <c r="B5" t="s">
        <v>10</v>
      </c>
      <c r="C5">
        <v>1.32415890669042</v>
      </c>
    </row>
    <row r="6" spans="1:3" x14ac:dyDescent="0.35">
      <c r="A6" t="s">
        <v>15</v>
      </c>
      <c r="B6" t="s">
        <v>9</v>
      </c>
      <c r="C6">
        <v>1.6002868805154</v>
      </c>
    </row>
    <row r="7" spans="1:3" x14ac:dyDescent="0.35">
      <c r="A7" t="s">
        <v>15</v>
      </c>
      <c r="B7" t="s">
        <v>5</v>
      </c>
      <c r="C7">
        <v>1.60472403042571</v>
      </c>
    </row>
    <row r="8" spans="1:3" x14ac:dyDescent="0.35">
      <c r="A8" t="s">
        <v>15</v>
      </c>
      <c r="B8" t="s">
        <v>2</v>
      </c>
      <c r="C8">
        <v>1.24206988466081</v>
      </c>
    </row>
    <row r="9" spans="1:3" x14ac:dyDescent="0.35">
      <c r="A9" t="s">
        <v>15</v>
      </c>
      <c r="B9" t="s">
        <v>4</v>
      </c>
      <c r="C9">
        <v>1.46413781167155</v>
      </c>
    </row>
    <row r="10" spans="1:3" x14ac:dyDescent="0.35">
      <c r="A10" t="s">
        <v>15</v>
      </c>
      <c r="B10" t="s">
        <v>1</v>
      </c>
      <c r="C10">
        <v>1.15038032764886</v>
      </c>
    </row>
    <row r="11" spans="1:3" x14ac:dyDescent="0.35">
      <c r="A11" t="s">
        <v>16</v>
      </c>
      <c r="B11" t="s">
        <v>6</v>
      </c>
      <c r="C11">
        <v>1.60186169750414</v>
      </c>
    </row>
    <row r="12" spans="1:3" x14ac:dyDescent="0.35">
      <c r="A12" t="s">
        <v>16</v>
      </c>
      <c r="B12" t="s">
        <v>3</v>
      </c>
      <c r="C12">
        <v>1.42800169976588</v>
      </c>
    </row>
    <row r="13" spans="1:3" x14ac:dyDescent="0.35">
      <c r="A13" t="s">
        <v>16</v>
      </c>
      <c r="B13" t="s">
        <v>7</v>
      </c>
      <c r="C13">
        <v>1.4169744612070101</v>
      </c>
    </row>
    <row r="14" spans="1:3" x14ac:dyDescent="0.35">
      <c r="A14" t="s">
        <v>16</v>
      </c>
      <c r="B14" t="s">
        <v>10</v>
      </c>
      <c r="C14">
        <v>1.3034672151344899</v>
      </c>
    </row>
    <row r="15" spans="1:3" x14ac:dyDescent="0.35">
      <c r="A15" t="s">
        <v>16</v>
      </c>
      <c r="B15" t="s">
        <v>9</v>
      </c>
      <c r="C15">
        <v>1.44357260004802</v>
      </c>
    </row>
    <row r="16" spans="1:3" x14ac:dyDescent="0.35">
      <c r="A16" t="s">
        <v>16</v>
      </c>
      <c r="B16" t="s">
        <v>5</v>
      </c>
      <c r="C16">
        <v>1.5913618181525699</v>
      </c>
    </row>
    <row r="17" spans="1:3" x14ac:dyDescent="0.35">
      <c r="A17" t="s">
        <v>16</v>
      </c>
      <c r="B17" t="s">
        <v>2</v>
      </c>
      <c r="C17">
        <v>1.23670574239231</v>
      </c>
    </row>
    <row r="18" spans="1:3" x14ac:dyDescent="0.35">
      <c r="A18" t="s">
        <v>16</v>
      </c>
      <c r="B18" t="s">
        <v>4</v>
      </c>
      <c r="C18">
        <v>1.4756644091800999</v>
      </c>
    </row>
    <row r="19" spans="1:3" x14ac:dyDescent="0.35">
      <c r="A19" t="s">
        <v>16</v>
      </c>
      <c r="B19" t="s">
        <v>1</v>
      </c>
      <c r="C19">
        <v>1.1580762154327999</v>
      </c>
    </row>
    <row r="20" spans="1:3" x14ac:dyDescent="0.35">
      <c r="A20" t="s">
        <v>17</v>
      </c>
      <c r="B20" t="s">
        <v>6</v>
      </c>
      <c r="C20">
        <v>2.0299673477845599</v>
      </c>
    </row>
    <row r="21" spans="1:3" x14ac:dyDescent="0.35">
      <c r="A21" t="s">
        <v>17</v>
      </c>
      <c r="B21" t="s">
        <v>3</v>
      </c>
      <c r="C21">
        <v>1.60575374535681</v>
      </c>
    </row>
    <row r="22" spans="1:3" x14ac:dyDescent="0.35">
      <c r="A22" t="s">
        <v>17</v>
      </c>
      <c r="B22" t="s">
        <v>7</v>
      </c>
      <c r="C22">
        <v>1.58741154892225</v>
      </c>
    </row>
    <row r="23" spans="1:3" x14ac:dyDescent="0.35">
      <c r="A23" t="s">
        <v>17</v>
      </c>
      <c r="B23" t="s">
        <v>10</v>
      </c>
      <c r="C23">
        <v>1.48483208875158</v>
      </c>
    </row>
    <row r="24" spans="1:3" x14ac:dyDescent="0.35">
      <c r="A24" t="s">
        <v>17</v>
      </c>
      <c r="B24" t="s">
        <v>9</v>
      </c>
      <c r="C24">
        <v>1.36703418247204</v>
      </c>
    </row>
    <row r="25" spans="1:3" x14ac:dyDescent="0.35">
      <c r="A25" t="s">
        <v>17</v>
      </c>
      <c r="B25" t="s">
        <v>5</v>
      </c>
      <c r="C25">
        <v>1.8956925814277801</v>
      </c>
    </row>
    <row r="26" spans="1:3" x14ac:dyDescent="0.35">
      <c r="A26" t="s">
        <v>17</v>
      </c>
      <c r="B26" t="s">
        <v>2</v>
      </c>
      <c r="C26">
        <v>1.28949640854536</v>
      </c>
    </row>
    <row r="27" spans="1:3" x14ac:dyDescent="0.35">
      <c r="A27" t="s">
        <v>17</v>
      </c>
      <c r="B27" t="s">
        <v>4</v>
      </c>
      <c r="C27">
        <v>1.4970031228790099</v>
      </c>
    </row>
    <row r="28" spans="1:3" x14ac:dyDescent="0.35">
      <c r="A28" t="s">
        <v>17</v>
      </c>
      <c r="B28" t="s">
        <v>1</v>
      </c>
      <c r="C28">
        <v>1.2034103954466999</v>
      </c>
    </row>
  </sheetData>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441E0-D3F5-4BAA-95B9-282E017121E4}">
  <dimension ref="A1:B9"/>
  <sheetViews>
    <sheetView zoomScaleNormal="100" workbookViewId="0">
      <selection activeCell="B25" sqref="B25"/>
    </sheetView>
  </sheetViews>
  <sheetFormatPr baseColWidth="10" defaultRowHeight="14.5" x14ac:dyDescent="0.35"/>
  <cols>
    <col min="1" max="1" width="19.7265625" bestFit="1" customWidth="1"/>
    <col min="2" max="2" width="21.81640625" bestFit="1" customWidth="1"/>
  </cols>
  <sheetData>
    <row r="1" spans="1:2" x14ac:dyDescent="0.35">
      <c r="A1" t="s">
        <v>25</v>
      </c>
      <c r="B1" t="s">
        <v>68</v>
      </c>
    </row>
    <row r="2" spans="1:2" x14ac:dyDescent="0.35">
      <c r="A2" t="s">
        <v>27</v>
      </c>
      <c r="B2" s="2">
        <v>1.28671673582783</v>
      </c>
    </row>
    <row r="3" spans="1:2" x14ac:dyDescent="0.35">
      <c r="A3" t="s">
        <v>28</v>
      </c>
      <c r="B3" s="2">
        <v>1.28227770450974</v>
      </c>
    </row>
    <row r="4" spans="1:2" x14ac:dyDescent="0.35">
      <c r="A4" t="s">
        <v>29</v>
      </c>
      <c r="B4" s="2">
        <v>1.3515554980081099</v>
      </c>
    </row>
    <row r="5" spans="1:2" x14ac:dyDescent="0.35">
      <c r="A5" t="s">
        <v>30</v>
      </c>
      <c r="B5" s="2">
        <v>1.3616808258633299</v>
      </c>
    </row>
    <row r="6" spans="1:2" x14ac:dyDescent="0.35">
      <c r="A6" t="s">
        <v>31</v>
      </c>
      <c r="B6" s="2">
        <v>1.4058577530213701</v>
      </c>
    </row>
    <row r="7" spans="1:2" x14ac:dyDescent="0.35">
      <c r="A7" t="s">
        <v>32</v>
      </c>
      <c r="B7" s="2">
        <v>1.44178608560135</v>
      </c>
    </row>
    <row r="8" spans="1:2" x14ac:dyDescent="0.35">
      <c r="A8" t="s">
        <v>33</v>
      </c>
      <c r="B8" s="2">
        <v>1.64159433986746</v>
      </c>
    </row>
    <row r="9" spans="1:2" x14ac:dyDescent="0.35">
      <c r="A9" t="s">
        <v>11</v>
      </c>
      <c r="B9" s="2">
        <v>1.47958886021777</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22363-F145-4E59-BE1A-A725EABA1DAE}">
  <dimension ref="A1:B4"/>
  <sheetViews>
    <sheetView zoomScaleNormal="100" workbookViewId="0">
      <selection activeCell="C14" sqref="C14"/>
    </sheetView>
  </sheetViews>
  <sheetFormatPr baseColWidth="10" defaultRowHeight="14.5" x14ac:dyDescent="0.35"/>
  <cols>
    <col min="1" max="1" width="16.7265625" bestFit="1" customWidth="1"/>
    <col min="2" max="2" width="21.81640625" bestFit="1" customWidth="1"/>
  </cols>
  <sheetData>
    <row r="1" spans="1:2" x14ac:dyDescent="0.35">
      <c r="A1" t="s">
        <v>62</v>
      </c>
      <c r="B1" t="s">
        <v>68</v>
      </c>
    </row>
    <row r="2" spans="1:2" x14ac:dyDescent="0.35">
      <c r="A2" t="s">
        <v>63</v>
      </c>
      <c r="B2" s="2">
        <v>1.13005380326616</v>
      </c>
    </row>
    <row r="3" spans="1:2" x14ac:dyDescent="0.35">
      <c r="A3" t="s">
        <v>64</v>
      </c>
      <c r="B3" s="2">
        <v>1.2190718194266299</v>
      </c>
    </row>
    <row r="4" spans="1:2" x14ac:dyDescent="0.35">
      <c r="A4" t="s">
        <v>51</v>
      </c>
      <c r="B4" s="2">
        <v>1.2657063740991501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0E48F-7296-4950-964D-24DFC477FF29}">
  <dimension ref="D1:I5"/>
  <sheetViews>
    <sheetView zoomScale="85" zoomScaleNormal="85" workbookViewId="0">
      <selection activeCell="H25" sqref="H25"/>
    </sheetView>
  </sheetViews>
  <sheetFormatPr baseColWidth="10" defaultRowHeight="14.5" x14ac:dyDescent="0.35"/>
  <cols>
    <col min="2" max="2" width="14.26953125" bestFit="1" customWidth="1"/>
    <col min="4" max="4" width="15.6328125" bestFit="1" customWidth="1"/>
    <col min="5" max="5" width="17.90625" customWidth="1"/>
    <col min="6" max="6" width="12.7265625" customWidth="1"/>
    <col min="7" max="7" width="8.984375E-2" customWidth="1"/>
    <col min="8" max="8" width="16.26953125" customWidth="1"/>
    <col min="9" max="9" width="0.26953125" customWidth="1"/>
  </cols>
  <sheetData>
    <row r="1" spans="4:9" ht="15" thickBot="1" x14ac:dyDescent="0.4">
      <c r="D1" s="8" t="s">
        <v>13</v>
      </c>
      <c r="E1" s="9" t="s">
        <v>72</v>
      </c>
      <c r="F1" s="10" t="s">
        <v>83</v>
      </c>
      <c r="G1" s="9"/>
      <c r="H1" s="11" t="s">
        <v>84</v>
      </c>
      <c r="I1" s="4"/>
    </row>
    <row r="2" spans="4:9" x14ac:dyDescent="0.35">
      <c r="D2" s="12" t="s">
        <v>17</v>
      </c>
      <c r="E2" s="13">
        <v>58</v>
      </c>
      <c r="F2" s="14">
        <v>48121</v>
      </c>
      <c r="G2" s="20">
        <f>F2 / SUM(F$2:F$5)</f>
        <v>0.30104600678152721</v>
      </c>
      <c r="H2" s="15">
        <v>359744.5650375</v>
      </c>
      <c r="I2" s="5">
        <f>H2/SUM(H$2:H$5)</f>
        <v>0.38608491276231838</v>
      </c>
    </row>
    <row r="3" spans="4:9" x14ac:dyDescent="0.35">
      <c r="D3" s="12" t="s">
        <v>73</v>
      </c>
      <c r="E3" s="13">
        <v>9</v>
      </c>
      <c r="F3" s="14">
        <v>6866</v>
      </c>
      <c r="G3" s="20">
        <f>F3 / SUM(F$2:F$5)</f>
        <v>4.2953843073958685E-2</v>
      </c>
      <c r="H3" s="15">
        <v>29511.891638000001</v>
      </c>
      <c r="I3" s="5">
        <f>H3/SUM(H$2:H$5)</f>
        <v>3.167274009357305E-2</v>
      </c>
    </row>
    <row r="4" spans="4:9" x14ac:dyDescent="0.35">
      <c r="D4" s="12" t="s">
        <v>15</v>
      </c>
      <c r="E4" s="13">
        <v>94</v>
      </c>
      <c r="F4" s="14">
        <v>63994</v>
      </c>
      <c r="G4" s="20">
        <f>F4 / SUM(F$2:F$5)</f>
        <v>0.40034783479098635</v>
      </c>
      <c r="H4" s="15">
        <v>331316.6358245</v>
      </c>
      <c r="I4" s="5">
        <f>H4/SUM(H$2:H$5)</f>
        <v>0.35557550237255925</v>
      </c>
    </row>
    <row r="5" spans="4:9" ht="15" thickBot="1" x14ac:dyDescent="0.4">
      <c r="D5" s="16" t="s">
        <v>16</v>
      </c>
      <c r="E5" s="17">
        <v>40</v>
      </c>
      <c r="F5" s="18">
        <v>40865</v>
      </c>
      <c r="G5" s="21">
        <f>F5 / SUM(F$2:F$5)</f>
        <v>0.25565231535352778</v>
      </c>
      <c r="H5" s="19">
        <v>211202.672742</v>
      </c>
      <c r="I5" s="5">
        <f>H5/SUM(H$2:H$5)</f>
        <v>0.22666684477154933</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B4C44-96D2-48B7-A49E-098A6D070EC1}">
  <dimension ref="A1:B13"/>
  <sheetViews>
    <sheetView zoomScaleNormal="100" workbookViewId="0">
      <selection activeCell="B25" sqref="B25"/>
    </sheetView>
  </sheetViews>
  <sheetFormatPr baseColWidth="10" defaultRowHeight="14.5" x14ac:dyDescent="0.35"/>
  <cols>
    <col min="1" max="1" width="15.08984375" bestFit="1" customWidth="1"/>
    <col min="2" max="2" width="21.81640625" bestFit="1" customWidth="1"/>
  </cols>
  <sheetData>
    <row r="1" spans="1:2" x14ac:dyDescent="0.35">
      <c r="A1" t="s">
        <v>45</v>
      </c>
      <c r="B1" t="s">
        <v>68</v>
      </c>
    </row>
    <row r="2" spans="1:2" x14ac:dyDescent="0.35">
      <c r="A2">
        <v>7</v>
      </c>
      <c r="B2" s="2">
        <v>1.1495367941667001</v>
      </c>
    </row>
    <row r="3" spans="1:2" x14ac:dyDescent="0.35">
      <c r="A3">
        <v>8</v>
      </c>
      <c r="B3" s="2">
        <v>1.11542933413628</v>
      </c>
    </row>
    <row r="4" spans="1:2" x14ac:dyDescent="0.35">
      <c r="A4">
        <v>9</v>
      </c>
      <c r="B4" s="2">
        <v>1.2367810113094799</v>
      </c>
    </row>
    <row r="5" spans="1:2" x14ac:dyDescent="0.35">
      <c r="A5">
        <v>10</v>
      </c>
      <c r="B5" s="2">
        <v>1.2946503079318299</v>
      </c>
    </row>
    <row r="6" spans="1:2" x14ac:dyDescent="0.35">
      <c r="A6">
        <v>11</v>
      </c>
      <c r="B6" s="2">
        <v>1.2802340867150199</v>
      </c>
    </row>
    <row r="7" spans="1:2" x14ac:dyDescent="0.35">
      <c r="A7">
        <v>12</v>
      </c>
      <c r="B7" s="2">
        <v>1.23057762214972</v>
      </c>
    </row>
    <row r="8" spans="1:2" x14ac:dyDescent="0.35">
      <c r="A8">
        <v>13</v>
      </c>
      <c r="B8" s="2">
        <v>1.26462661466534</v>
      </c>
    </row>
    <row r="9" spans="1:2" x14ac:dyDescent="0.35">
      <c r="A9">
        <v>14</v>
      </c>
      <c r="B9" s="2">
        <v>1.2820120925318499</v>
      </c>
    </row>
    <row r="10" spans="1:2" x14ac:dyDescent="0.35">
      <c r="A10">
        <v>15</v>
      </c>
      <c r="B10" s="2">
        <v>1.2714518814809701</v>
      </c>
    </row>
    <row r="11" spans="1:2" x14ac:dyDescent="0.35">
      <c r="A11">
        <v>16</v>
      </c>
      <c r="B11" s="2">
        <v>1.2411463892339101</v>
      </c>
    </row>
    <row r="12" spans="1:2" x14ac:dyDescent="0.35">
      <c r="A12">
        <v>17</v>
      </c>
      <c r="B12" s="2">
        <v>1.2036428628926099</v>
      </c>
    </row>
    <row r="13" spans="1:2" x14ac:dyDescent="0.35">
      <c r="A13">
        <v>18</v>
      </c>
      <c r="B13" s="2">
        <v>1.21398632897189</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0A181-4465-4F22-ADC5-07DD20FE7637}">
  <dimension ref="A1:B3"/>
  <sheetViews>
    <sheetView zoomScale="85" zoomScaleNormal="85" workbookViewId="0">
      <selection activeCell="C30" sqref="C30"/>
    </sheetView>
  </sheetViews>
  <sheetFormatPr baseColWidth="10" defaultRowHeight="14.5" x14ac:dyDescent="0.35"/>
  <cols>
    <col min="1" max="1" width="19.7265625" bestFit="1" customWidth="1"/>
    <col min="2" max="2" width="21.81640625" customWidth="1"/>
  </cols>
  <sheetData>
    <row r="1" spans="1:2" x14ac:dyDescent="0.35">
      <c r="A1" t="s">
        <v>74</v>
      </c>
      <c r="B1" t="s">
        <v>68</v>
      </c>
    </row>
    <row r="2" spans="1:2" x14ac:dyDescent="0.35">
      <c r="A2" t="s">
        <v>75</v>
      </c>
      <c r="B2">
        <v>1.8305240971182699</v>
      </c>
    </row>
    <row r="3" spans="1:2" x14ac:dyDescent="0.35">
      <c r="A3" t="s">
        <v>76</v>
      </c>
      <c r="B3">
        <v>1.35218630504501</v>
      </c>
    </row>
  </sheetData>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3A10F-99A1-4BFC-8E87-D3D3BD7808CF}">
  <dimension ref="A1:D17"/>
  <sheetViews>
    <sheetView zoomScaleNormal="100" workbookViewId="0">
      <selection activeCell="D18" sqref="D18"/>
    </sheetView>
  </sheetViews>
  <sheetFormatPr baseColWidth="10" defaultRowHeight="14.5" x14ac:dyDescent="0.35"/>
  <cols>
    <col min="1" max="1" width="19.7265625" bestFit="1" customWidth="1"/>
    <col min="2" max="2" width="18.36328125" bestFit="1" customWidth="1"/>
    <col min="3" max="3" width="12" style="3" bestFit="1" customWidth="1"/>
  </cols>
  <sheetData>
    <row r="1" spans="1:4" x14ac:dyDescent="0.35">
      <c r="A1" t="s">
        <v>74</v>
      </c>
      <c r="B1" t="s">
        <v>77</v>
      </c>
      <c r="C1" s="3" t="s">
        <v>26</v>
      </c>
    </row>
    <row r="2" spans="1:4" x14ac:dyDescent="0.35">
      <c r="A2" t="s">
        <v>75</v>
      </c>
      <c r="B2" t="s">
        <v>27</v>
      </c>
      <c r="C2" s="3">
        <v>1.9251089817980201E-3</v>
      </c>
    </row>
    <row r="3" spans="1:4" x14ac:dyDescent="0.35">
      <c r="A3" t="s">
        <v>75</v>
      </c>
      <c r="B3" t="s">
        <v>28</v>
      </c>
      <c r="C3" s="3">
        <v>4.8458711261067699E-3</v>
      </c>
    </row>
    <row r="4" spans="1:4" x14ac:dyDescent="0.35">
      <c r="A4" t="s">
        <v>75</v>
      </c>
      <c r="B4" t="s">
        <v>29</v>
      </c>
      <c r="C4" s="3">
        <v>6.9977161506514203E-3</v>
      </c>
    </row>
    <row r="5" spans="1:4" x14ac:dyDescent="0.35">
      <c r="A5" t="s">
        <v>75</v>
      </c>
      <c r="B5" t="s">
        <v>30</v>
      </c>
      <c r="C5" s="3">
        <v>5.5687921636191099E-3</v>
      </c>
    </row>
    <row r="6" spans="1:4" x14ac:dyDescent="0.35">
      <c r="A6" t="s">
        <v>75</v>
      </c>
      <c r="B6" t="s">
        <v>31</v>
      </c>
      <c r="C6" s="3">
        <v>7.3873828433405299E-3</v>
      </c>
    </row>
    <row r="7" spans="1:4" x14ac:dyDescent="0.35">
      <c r="A7" t="s">
        <v>75</v>
      </c>
      <c r="B7" t="s">
        <v>32</v>
      </c>
      <c r="C7" s="3">
        <v>1.33125800558906E-2</v>
      </c>
    </row>
    <row r="8" spans="1:4" x14ac:dyDescent="0.35">
      <c r="A8" t="s">
        <v>75</v>
      </c>
      <c r="B8" t="s">
        <v>33</v>
      </c>
      <c r="C8" s="3">
        <v>0.10674261906664199</v>
      </c>
    </row>
    <row r="9" spans="1:4" x14ac:dyDescent="0.35">
      <c r="A9" t="s">
        <v>75</v>
      </c>
      <c r="B9" t="s">
        <v>11</v>
      </c>
      <c r="C9" s="3">
        <v>0.25904080847130601</v>
      </c>
    </row>
    <row r="10" spans="1:4" x14ac:dyDescent="0.35">
      <c r="A10" t="s">
        <v>76</v>
      </c>
      <c r="B10" t="s">
        <v>27</v>
      </c>
      <c r="C10" s="3">
        <v>0.99807489101820202</v>
      </c>
    </row>
    <row r="11" spans="1:4" x14ac:dyDescent="0.35">
      <c r="A11" t="s">
        <v>76</v>
      </c>
      <c r="B11" t="s">
        <v>28</v>
      </c>
      <c r="C11" s="3">
        <v>0.99515412887389298</v>
      </c>
    </row>
    <row r="12" spans="1:4" x14ac:dyDescent="0.35">
      <c r="A12" t="s">
        <v>76</v>
      </c>
      <c r="B12" t="s">
        <v>29</v>
      </c>
      <c r="C12" s="3">
        <v>0.99300228384934897</v>
      </c>
    </row>
    <row r="13" spans="1:4" x14ac:dyDescent="0.35">
      <c r="A13" t="s">
        <v>76</v>
      </c>
      <c r="B13" t="s">
        <v>30</v>
      </c>
      <c r="C13" s="3">
        <v>0.99443120783638095</v>
      </c>
    </row>
    <row r="14" spans="1:4" x14ac:dyDescent="0.35">
      <c r="A14" t="s">
        <v>76</v>
      </c>
      <c r="B14" t="s">
        <v>31</v>
      </c>
      <c r="C14" s="3">
        <v>0.99261261715665905</v>
      </c>
    </row>
    <row r="15" spans="1:4" x14ac:dyDescent="0.35">
      <c r="A15" t="s">
        <v>76</v>
      </c>
      <c r="B15" t="s">
        <v>32</v>
      </c>
      <c r="C15" s="3">
        <v>0.98668741994410902</v>
      </c>
    </row>
    <row r="16" spans="1:4" x14ac:dyDescent="0.35">
      <c r="A16" t="s">
        <v>76</v>
      </c>
      <c r="B16" t="s">
        <v>33</v>
      </c>
      <c r="C16" s="3">
        <v>0.89325738093335805</v>
      </c>
      <c r="D16" s="6"/>
    </row>
    <row r="17" spans="1:3" x14ac:dyDescent="0.35">
      <c r="A17" t="s">
        <v>76</v>
      </c>
      <c r="B17" t="s">
        <v>11</v>
      </c>
      <c r="C17" s="3">
        <v>0.74095919152869405</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F2D30-D9BF-4F6B-AA6A-3A41B09CF005}">
  <dimension ref="A1:C21"/>
  <sheetViews>
    <sheetView zoomScaleNormal="100" workbookViewId="0">
      <selection activeCell="C12" sqref="C12"/>
    </sheetView>
  </sheetViews>
  <sheetFormatPr baseColWidth="10" defaultRowHeight="14.5" x14ac:dyDescent="0.35"/>
  <cols>
    <col min="1" max="1" width="19.7265625" bestFit="1" customWidth="1"/>
    <col min="2" max="2" width="16.7265625" bestFit="1" customWidth="1"/>
    <col min="3" max="3" width="12" style="3" bestFit="1" customWidth="1"/>
  </cols>
  <sheetData>
    <row r="1" spans="1:3" x14ac:dyDescent="0.35">
      <c r="A1" t="s">
        <v>74</v>
      </c>
      <c r="B1" t="s">
        <v>8</v>
      </c>
      <c r="C1" s="3" t="s">
        <v>26</v>
      </c>
    </row>
    <row r="2" spans="1:3" x14ac:dyDescent="0.35">
      <c r="A2" t="s">
        <v>75</v>
      </c>
      <c r="B2" t="s">
        <v>10</v>
      </c>
      <c r="C2" s="3">
        <v>5.3728113678864202E-2</v>
      </c>
    </row>
    <row r="3" spans="1:3" x14ac:dyDescent="0.35">
      <c r="A3" t="s">
        <v>75</v>
      </c>
      <c r="B3" t="s">
        <v>1</v>
      </c>
      <c r="C3" s="3">
        <v>3.5363638165913397E-2</v>
      </c>
    </row>
    <row r="4" spans="1:3" x14ac:dyDescent="0.35">
      <c r="A4" t="s">
        <v>75</v>
      </c>
      <c r="B4" t="s">
        <v>2</v>
      </c>
      <c r="C4" s="3">
        <v>3.2515767213933601E-2</v>
      </c>
    </row>
    <row r="5" spans="1:3" x14ac:dyDescent="0.35">
      <c r="A5" t="s">
        <v>75</v>
      </c>
      <c r="B5" t="s">
        <v>9</v>
      </c>
      <c r="C5" s="3">
        <v>3.80605032370206E-2</v>
      </c>
    </row>
    <row r="6" spans="1:3" x14ac:dyDescent="0.35">
      <c r="A6" t="s">
        <v>75</v>
      </c>
      <c r="B6" t="s">
        <v>3</v>
      </c>
      <c r="C6" s="3">
        <v>3.6383857906277198E-2</v>
      </c>
    </row>
    <row r="7" spans="1:3" x14ac:dyDescent="0.35">
      <c r="A7" t="s">
        <v>75</v>
      </c>
      <c r="B7" t="s">
        <v>4</v>
      </c>
      <c r="C7" s="3">
        <v>1.0159934232016001E-2</v>
      </c>
    </row>
    <row r="8" spans="1:3" x14ac:dyDescent="0.35">
      <c r="A8" t="s">
        <v>75</v>
      </c>
      <c r="B8" t="s">
        <v>5</v>
      </c>
      <c r="C8" s="3">
        <v>0.117506555916146</v>
      </c>
    </row>
    <row r="9" spans="1:3" x14ac:dyDescent="0.35">
      <c r="A9" t="s">
        <v>75</v>
      </c>
      <c r="B9" t="s">
        <v>6</v>
      </c>
      <c r="C9" s="3">
        <v>3.2208736769542799E-2</v>
      </c>
    </row>
    <row r="10" spans="1:3" x14ac:dyDescent="0.35">
      <c r="A10" t="s">
        <v>75</v>
      </c>
      <c r="B10" t="s">
        <v>7</v>
      </c>
      <c r="C10" s="3">
        <v>3.2056599551469597E-2</v>
      </c>
    </row>
    <row r="11" spans="1:3" x14ac:dyDescent="0.35">
      <c r="A11" t="s">
        <v>75</v>
      </c>
      <c r="B11" t="s">
        <v>11</v>
      </c>
      <c r="C11" s="3">
        <v>6.3675732285518004E-3</v>
      </c>
    </row>
    <row r="12" spans="1:3" x14ac:dyDescent="0.35">
      <c r="A12" t="s">
        <v>76</v>
      </c>
      <c r="B12" t="s">
        <v>10</v>
      </c>
      <c r="C12" s="3">
        <v>0.94627188632113601</v>
      </c>
    </row>
    <row r="13" spans="1:3" x14ac:dyDescent="0.35">
      <c r="A13" t="s">
        <v>76</v>
      </c>
      <c r="B13" t="s">
        <v>1</v>
      </c>
      <c r="C13" s="3">
        <v>0.96463636183408696</v>
      </c>
    </row>
    <row r="14" spans="1:3" x14ac:dyDescent="0.35">
      <c r="A14" t="s">
        <v>76</v>
      </c>
      <c r="B14" t="s">
        <v>2</v>
      </c>
      <c r="C14" s="3">
        <v>0.96748423278606599</v>
      </c>
    </row>
    <row r="15" spans="1:3" x14ac:dyDescent="0.35">
      <c r="A15" t="s">
        <v>76</v>
      </c>
      <c r="B15" t="s">
        <v>9</v>
      </c>
      <c r="C15" s="3">
        <v>0.96193949676297996</v>
      </c>
    </row>
    <row r="16" spans="1:3" x14ac:dyDescent="0.35">
      <c r="A16" t="s">
        <v>76</v>
      </c>
      <c r="B16" t="s">
        <v>3</v>
      </c>
      <c r="C16" s="3">
        <v>0.96361614209372304</v>
      </c>
    </row>
    <row r="17" spans="1:3" x14ac:dyDescent="0.35">
      <c r="A17" t="s">
        <v>76</v>
      </c>
      <c r="B17" t="s">
        <v>4</v>
      </c>
      <c r="C17" s="3">
        <v>0.989840065767984</v>
      </c>
    </row>
    <row r="18" spans="1:3" x14ac:dyDescent="0.35">
      <c r="A18" t="s">
        <v>76</v>
      </c>
      <c r="B18" t="s">
        <v>5</v>
      </c>
      <c r="C18" s="3">
        <v>0.882493444083854</v>
      </c>
    </row>
    <row r="19" spans="1:3" x14ac:dyDescent="0.35">
      <c r="A19" t="s">
        <v>76</v>
      </c>
      <c r="B19" t="s">
        <v>6</v>
      </c>
      <c r="C19" s="3">
        <v>0.96779126323045706</v>
      </c>
    </row>
    <row r="20" spans="1:3" x14ac:dyDescent="0.35">
      <c r="A20" t="s">
        <v>76</v>
      </c>
      <c r="B20" t="s">
        <v>7</v>
      </c>
      <c r="C20" s="3">
        <v>0.96794340044853</v>
      </c>
    </row>
    <row r="21" spans="1:3" x14ac:dyDescent="0.35">
      <c r="A21" t="s">
        <v>76</v>
      </c>
      <c r="B21" t="s">
        <v>11</v>
      </c>
      <c r="C21" s="3">
        <v>0.99363242677144803</v>
      </c>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2F151-288F-43E8-AA01-FFBF489FCDFB}">
  <dimension ref="A1:C7"/>
  <sheetViews>
    <sheetView zoomScaleNormal="100" workbookViewId="0">
      <selection activeCell="B17" sqref="B17"/>
    </sheetView>
  </sheetViews>
  <sheetFormatPr baseColWidth="10" defaultRowHeight="14.5" x14ac:dyDescent="0.35"/>
  <cols>
    <col min="1" max="1" width="19.7265625" bestFit="1" customWidth="1"/>
    <col min="2" max="2" width="14.26953125" bestFit="1" customWidth="1"/>
    <col min="3" max="3" width="11.08984375" style="3"/>
  </cols>
  <sheetData>
    <row r="1" spans="1:3" x14ac:dyDescent="0.35">
      <c r="A1" t="s">
        <v>74</v>
      </c>
      <c r="B1" t="s">
        <v>13</v>
      </c>
      <c r="C1" s="3" t="s">
        <v>26</v>
      </c>
    </row>
    <row r="2" spans="1:3" x14ac:dyDescent="0.35">
      <c r="A2" t="s">
        <v>75</v>
      </c>
      <c r="B2" t="s">
        <v>15</v>
      </c>
      <c r="C2" s="3">
        <v>1.6265750909515601E-2</v>
      </c>
    </row>
    <row r="3" spans="1:3" x14ac:dyDescent="0.35">
      <c r="A3" t="s">
        <v>75</v>
      </c>
      <c r="B3" t="s">
        <v>16</v>
      </c>
      <c r="C3" s="3">
        <v>8.5076764341187106E-2</v>
      </c>
    </row>
    <row r="4" spans="1:3" x14ac:dyDescent="0.35">
      <c r="A4" t="s">
        <v>75</v>
      </c>
      <c r="B4" t="s">
        <v>17</v>
      </c>
      <c r="C4" s="3">
        <v>0.27864103881645302</v>
      </c>
    </row>
    <row r="5" spans="1:3" x14ac:dyDescent="0.35">
      <c r="A5" t="s">
        <v>76</v>
      </c>
      <c r="B5" t="s">
        <v>15</v>
      </c>
      <c r="C5" s="3">
        <v>0.98373424909048401</v>
      </c>
    </row>
    <row r="6" spans="1:3" x14ac:dyDescent="0.35">
      <c r="A6" t="s">
        <v>76</v>
      </c>
      <c r="B6" t="s">
        <v>16</v>
      </c>
      <c r="C6" s="3">
        <v>0.91492323565881295</v>
      </c>
    </row>
    <row r="7" spans="1:3" x14ac:dyDescent="0.35">
      <c r="A7" t="s">
        <v>76</v>
      </c>
      <c r="B7" t="s">
        <v>17</v>
      </c>
      <c r="C7" s="3">
        <v>0.72135896118354703</v>
      </c>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574C-29AB-4DC7-AFA0-33EB58AC8BA6}">
  <dimension ref="A1:C5"/>
  <sheetViews>
    <sheetView zoomScale="115" zoomScaleNormal="115" workbookViewId="0">
      <selection activeCell="D16" sqref="D16"/>
    </sheetView>
  </sheetViews>
  <sheetFormatPr baseColWidth="10" defaultRowHeight="14.5" x14ac:dyDescent="0.35"/>
  <cols>
    <col min="1" max="1" width="19.7265625" bestFit="1" customWidth="1"/>
    <col min="2" max="2" width="14.36328125" style="3" bestFit="1" customWidth="1"/>
    <col min="3" max="3" width="11.08984375" style="3"/>
  </cols>
  <sheetData>
    <row r="1" spans="1:3" x14ac:dyDescent="0.35">
      <c r="A1" t="s">
        <v>74</v>
      </c>
      <c r="B1" s="3" t="s">
        <v>12</v>
      </c>
      <c r="C1" s="3" t="s">
        <v>26</v>
      </c>
    </row>
    <row r="2" spans="1:3" x14ac:dyDescent="0.35">
      <c r="A2" t="s">
        <v>75</v>
      </c>
      <c r="B2" s="3" t="s">
        <v>21</v>
      </c>
      <c r="C2" s="3">
        <v>5.2593258427486002E-2</v>
      </c>
    </row>
    <row r="3" spans="1:3" x14ac:dyDescent="0.35">
      <c r="A3" t="s">
        <v>75</v>
      </c>
      <c r="B3" s="3" t="s">
        <v>34</v>
      </c>
      <c r="C3" s="3">
        <v>0.48794642420402701</v>
      </c>
    </row>
    <row r="4" spans="1:3" x14ac:dyDescent="0.35">
      <c r="A4" t="s">
        <v>76</v>
      </c>
      <c r="B4" s="3" t="s">
        <v>21</v>
      </c>
      <c r="C4" s="3">
        <v>0.94740674157251403</v>
      </c>
    </row>
    <row r="5" spans="1:3" x14ac:dyDescent="0.35">
      <c r="A5" t="s">
        <v>76</v>
      </c>
      <c r="B5" s="3" t="s">
        <v>34</v>
      </c>
      <c r="C5" s="3">
        <v>0.51205357579597299</v>
      </c>
    </row>
  </sheetData>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A6551-20B0-479B-892A-2DF1DE3AC908}">
  <dimension ref="A1:D13"/>
  <sheetViews>
    <sheetView zoomScaleNormal="100" workbookViewId="0">
      <selection activeCell="D16" sqref="D16"/>
    </sheetView>
  </sheetViews>
  <sheetFormatPr baseColWidth="10" defaultRowHeight="14.5" x14ac:dyDescent="0.35"/>
  <cols>
    <col min="1" max="1" width="19.7265625" bestFit="1" customWidth="1"/>
    <col min="2" max="2" width="15.90625" bestFit="1" customWidth="1"/>
    <col min="3" max="3" width="14.26953125" bestFit="1" customWidth="1"/>
    <col min="4" max="4" width="11.08984375" style="3"/>
  </cols>
  <sheetData>
    <row r="1" spans="1:4" x14ac:dyDescent="0.35">
      <c r="A1" t="s">
        <v>74</v>
      </c>
      <c r="B1" t="s">
        <v>65</v>
      </c>
      <c r="C1" t="s">
        <v>13</v>
      </c>
      <c r="D1" s="3" t="s">
        <v>26</v>
      </c>
    </row>
    <row r="2" spans="1:4" x14ac:dyDescent="0.35">
      <c r="A2" t="s">
        <v>75</v>
      </c>
      <c r="B2" t="s">
        <v>21</v>
      </c>
      <c r="C2" t="s">
        <v>15</v>
      </c>
      <c r="D2" s="3">
        <v>1.18444256313409E-2</v>
      </c>
    </row>
    <row r="3" spans="1:4" x14ac:dyDescent="0.35">
      <c r="A3" t="s">
        <v>75</v>
      </c>
      <c r="B3" t="s">
        <v>21</v>
      </c>
      <c r="C3" t="s">
        <v>16</v>
      </c>
      <c r="D3" s="3">
        <v>3.82758725738735E-2</v>
      </c>
    </row>
    <row r="4" spans="1:4" x14ac:dyDescent="0.35">
      <c r="A4" t="s">
        <v>75</v>
      </c>
      <c r="B4" t="s">
        <v>21</v>
      </c>
      <c r="C4" t="s">
        <v>17</v>
      </c>
      <c r="D4" s="3">
        <v>0.120812720958661</v>
      </c>
    </row>
    <row r="5" spans="1:4" x14ac:dyDescent="0.35">
      <c r="A5" t="s">
        <v>75</v>
      </c>
      <c r="B5" t="s">
        <v>34</v>
      </c>
      <c r="C5" t="s">
        <v>15</v>
      </c>
      <c r="D5" s="3">
        <v>8.9147056518036505E-2</v>
      </c>
    </row>
    <row r="6" spans="1:4" x14ac:dyDescent="0.35">
      <c r="A6" t="s">
        <v>75</v>
      </c>
      <c r="B6" t="s">
        <v>34</v>
      </c>
      <c r="C6" t="s">
        <v>16</v>
      </c>
      <c r="D6" s="3">
        <v>0.32593971894018298</v>
      </c>
    </row>
    <row r="7" spans="1:4" x14ac:dyDescent="0.35">
      <c r="A7" t="s">
        <v>75</v>
      </c>
      <c r="B7" t="s">
        <v>34</v>
      </c>
      <c r="C7" t="s">
        <v>17</v>
      </c>
      <c r="D7" s="3">
        <v>0.611781437912437</v>
      </c>
    </row>
    <row r="8" spans="1:4" x14ac:dyDescent="0.35">
      <c r="A8" t="s">
        <v>76</v>
      </c>
      <c r="B8" t="s">
        <v>21</v>
      </c>
      <c r="C8" t="s">
        <v>15</v>
      </c>
      <c r="D8" s="3">
        <v>0.98815557436865897</v>
      </c>
    </row>
    <row r="9" spans="1:4" x14ac:dyDescent="0.35">
      <c r="A9" t="s">
        <v>76</v>
      </c>
      <c r="B9" t="s">
        <v>21</v>
      </c>
      <c r="C9" t="s">
        <v>16</v>
      </c>
      <c r="D9" s="3">
        <v>0.96172412742612601</v>
      </c>
    </row>
    <row r="10" spans="1:4" x14ac:dyDescent="0.35">
      <c r="A10" t="s">
        <v>76</v>
      </c>
      <c r="B10" t="s">
        <v>21</v>
      </c>
      <c r="C10" t="s">
        <v>17</v>
      </c>
      <c r="D10" s="3">
        <v>0.87918727904133898</v>
      </c>
    </row>
    <row r="11" spans="1:4" x14ac:dyDescent="0.35">
      <c r="A11" t="s">
        <v>76</v>
      </c>
      <c r="B11" t="s">
        <v>34</v>
      </c>
      <c r="C11" t="s">
        <v>15</v>
      </c>
      <c r="D11" s="3">
        <v>0.91085294348196399</v>
      </c>
    </row>
    <row r="12" spans="1:4" x14ac:dyDescent="0.35">
      <c r="A12" t="s">
        <v>76</v>
      </c>
      <c r="B12" t="s">
        <v>34</v>
      </c>
      <c r="C12" t="s">
        <v>16</v>
      </c>
      <c r="D12" s="3">
        <v>0.67406028105981697</v>
      </c>
    </row>
    <row r="13" spans="1:4" x14ac:dyDescent="0.35">
      <c r="A13" t="s">
        <v>76</v>
      </c>
      <c r="B13" t="s">
        <v>34</v>
      </c>
      <c r="C13" t="s">
        <v>17</v>
      </c>
      <c r="D13" s="3">
        <v>0.388218562087563</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CDD5A-0CFC-48E6-AF7D-075C369A7653}">
  <dimension ref="A1:B11"/>
  <sheetViews>
    <sheetView tabSelected="1" zoomScale="115" zoomScaleNormal="115" workbookViewId="0">
      <selection activeCell="C6" sqref="C6"/>
    </sheetView>
  </sheetViews>
  <sheetFormatPr baseColWidth="10" defaultRowHeight="14.5" x14ac:dyDescent="0.35"/>
  <cols>
    <col min="1" max="1" width="17.26953125" bestFit="1" customWidth="1"/>
    <col min="2" max="2" width="13" bestFit="1" customWidth="1"/>
  </cols>
  <sheetData>
    <row r="1" spans="1:2" x14ac:dyDescent="0.35">
      <c r="A1" t="s">
        <v>8</v>
      </c>
      <c r="B1" t="s">
        <v>0</v>
      </c>
    </row>
    <row r="2" spans="1:2" x14ac:dyDescent="0.35">
      <c r="A2" t="s">
        <v>10</v>
      </c>
      <c r="B2" s="1">
        <v>39.107960832377302</v>
      </c>
    </row>
    <row r="3" spans="1:2" x14ac:dyDescent="0.35">
      <c r="A3" t="s">
        <v>1</v>
      </c>
      <c r="B3" s="1">
        <v>19.993997283963001</v>
      </c>
    </row>
    <row r="4" spans="1:2" x14ac:dyDescent="0.35">
      <c r="A4" t="s">
        <v>2</v>
      </c>
      <c r="B4" s="1">
        <v>14.251373164247701</v>
      </c>
    </row>
    <row r="5" spans="1:2" x14ac:dyDescent="0.35">
      <c r="A5" t="s">
        <v>9</v>
      </c>
      <c r="B5" s="1">
        <v>1.15781933845469</v>
      </c>
    </row>
    <row r="6" spans="1:2" x14ac:dyDescent="0.35">
      <c r="A6" t="s">
        <v>3</v>
      </c>
      <c r="B6" s="1">
        <v>6.41685272970944</v>
      </c>
    </row>
    <row r="7" spans="1:2" x14ac:dyDescent="0.35">
      <c r="A7" t="s">
        <v>4</v>
      </c>
      <c r="B7" s="1">
        <v>2.67090543165261</v>
      </c>
    </row>
    <row r="8" spans="1:2" x14ac:dyDescent="0.35">
      <c r="A8" t="s">
        <v>5</v>
      </c>
      <c r="B8" s="1">
        <v>13.7769953581466</v>
      </c>
    </row>
    <row r="9" spans="1:2" x14ac:dyDescent="0.35">
      <c r="A9" t="s">
        <v>6</v>
      </c>
      <c r="B9" s="1">
        <v>0.908553333586123</v>
      </c>
    </row>
    <row r="10" spans="1:2" x14ac:dyDescent="0.35">
      <c r="A10" t="s">
        <v>7</v>
      </c>
      <c r="B10" s="1">
        <v>0.93138284018678597</v>
      </c>
    </row>
    <row r="11" spans="1:2" x14ac:dyDescent="0.35">
      <c r="A11" t="s">
        <v>11</v>
      </c>
      <c r="B11" s="1">
        <v>0.78415968767575805</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57F16-7842-4A03-9196-3082EA522CB2}">
  <dimension ref="A1:C25"/>
  <sheetViews>
    <sheetView zoomScale="115" zoomScaleNormal="115" workbookViewId="0">
      <selection activeCell="B1" sqref="B1"/>
    </sheetView>
  </sheetViews>
  <sheetFormatPr baseColWidth="10" defaultRowHeight="14.5" x14ac:dyDescent="0.35"/>
  <cols>
    <col min="1" max="1" width="23.54296875" bestFit="1" customWidth="1"/>
    <col min="2" max="2" width="15.26953125" bestFit="1" customWidth="1"/>
    <col min="3" max="3" width="13.08984375" bestFit="1" customWidth="1"/>
  </cols>
  <sheetData>
    <row r="1" spans="1:3" x14ac:dyDescent="0.35">
      <c r="A1" t="s">
        <v>12</v>
      </c>
      <c r="B1" t="s">
        <v>26</v>
      </c>
    </row>
    <row r="2" spans="1:3" x14ac:dyDescent="0.35">
      <c r="A2" t="s">
        <v>14</v>
      </c>
      <c r="B2" s="3">
        <v>5.1984573868919196E-3</v>
      </c>
      <c r="C2" s="3"/>
    </row>
    <row r="3" spans="1:3" x14ac:dyDescent="0.35">
      <c r="A3" t="s">
        <v>18</v>
      </c>
      <c r="B3" s="3">
        <v>0.117750441732343</v>
      </c>
      <c r="C3" s="3"/>
    </row>
    <row r="4" spans="1:3" x14ac:dyDescent="0.35">
      <c r="A4" t="s">
        <v>19</v>
      </c>
      <c r="B4" s="3">
        <v>4.8898685680941301E-2</v>
      </c>
      <c r="C4" s="3"/>
    </row>
    <row r="5" spans="1:3" x14ac:dyDescent="0.35">
      <c r="A5" t="s">
        <v>20</v>
      </c>
      <c r="B5" s="3">
        <v>7.4937057819453E-3</v>
      </c>
      <c r="C5" s="3"/>
    </row>
    <row r="6" spans="1:3" x14ac:dyDescent="0.35">
      <c r="A6" t="s">
        <v>21</v>
      </c>
      <c r="B6" s="3">
        <v>0.72827750074034703</v>
      </c>
      <c r="C6" s="3"/>
    </row>
    <row r="7" spans="1:3" x14ac:dyDescent="0.35">
      <c r="A7" t="s">
        <v>22</v>
      </c>
      <c r="B7" s="3">
        <v>1.03338248344771E-2</v>
      </c>
      <c r="C7" s="3"/>
    </row>
    <row r="8" spans="1:3" x14ac:dyDescent="0.35">
      <c r="A8" t="s">
        <v>23</v>
      </c>
      <c r="B8" s="3">
        <v>8.4876776071304595E-3</v>
      </c>
      <c r="C8" s="3"/>
    </row>
    <row r="9" spans="1:3" x14ac:dyDescent="0.35">
      <c r="A9" t="s">
        <v>24</v>
      </c>
      <c r="B9" s="3">
        <v>7.3559706235924005E-2</v>
      </c>
      <c r="C9" s="3"/>
    </row>
    <row r="10" spans="1:3" x14ac:dyDescent="0.35">
      <c r="B10" s="1"/>
      <c r="C10" s="3"/>
    </row>
    <row r="11" spans="1:3" x14ac:dyDescent="0.35">
      <c r="B11" s="1"/>
      <c r="C11" s="3"/>
    </row>
    <row r="12" spans="1:3" x14ac:dyDescent="0.35">
      <c r="B12" s="1"/>
      <c r="C12" s="3"/>
    </row>
    <row r="13" spans="1:3" x14ac:dyDescent="0.35">
      <c r="B13" s="1"/>
      <c r="C13" s="3"/>
    </row>
    <row r="14" spans="1:3" x14ac:dyDescent="0.35">
      <c r="B14" s="1"/>
      <c r="C14" s="3"/>
    </row>
    <row r="15" spans="1:3" x14ac:dyDescent="0.35">
      <c r="B15" s="1"/>
      <c r="C15" s="3"/>
    </row>
    <row r="16" spans="1:3" x14ac:dyDescent="0.35">
      <c r="B16" s="1"/>
      <c r="C16" s="3"/>
    </row>
    <row r="17" spans="2:3" x14ac:dyDescent="0.35">
      <c r="B17" s="1"/>
      <c r="C17" s="3"/>
    </row>
    <row r="18" spans="2:3" x14ac:dyDescent="0.35">
      <c r="B18" s="1"/>
      <c r="C18" s="3"/>
    </row>
    <row r="19" spans="2:3" x14ac:dyDescent="0.35">
      <c r="B19" s="1"/>
      <c r="C19" s="3"/>
    </row>
    <row r="20" spans="2:3" x14ac:dyDescent="0.35">
      <c r="B20" s="1"/>
      <c r="C20" s="3"/>
    </row>
    <row r="21" spans="2:3" x14ac:dyDescent="0.35">
      <c r="B21" s="1"/>
      <c r="C21" s="3"/>
    </row>
    <row r="22" spans="2:3" x14ac:dyDescent="0.35">
      <c r="B22" s="1"/>
      <c r="C22" s="3"/>
    </row>
    <row r="23" spans="2:3" x14ac:dyDescent="0.35">
      <c r="B23" s="1"/>
      <c r="C23" s="3"/>
    </row>
    <row r="24" spans="2:3" x14ac:dyDescent="0.35">
      <c r="B24" s="1"/>
      <c r="C24" s="3"/>
    </row>
    <row r="25" spans="2:3" x14ac:dyDescent="0.35">
      <c r="B25" s="1"/>
      <c r="C25" s="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9C204-6413-456F-BC63-242C8AEA9BE4}">
  <dimension ref="A1:C14"/>
  <sheetViews>
    <sheetView zoomScale="106" zoomScaleNormal="115" workbookViewId="0">
      <selection activeCell="B26" sqref="B26"/>
    </sheetView>
  </sheetViews>
  <sheetFormatPr baseColWidth="10" defaultRowHeight="14.5" x14ac:dyDescent="0.35"/>
  <cols>
    <col min="1" max="1" width="15.08984375" bestFit="1" customWidth="1"/>
    <col min="2" max="2" width="10.81640625" customWidth="1"/>
    <col min="3" max="3" width="9.81640625" bestFit="1" customWidth="1"/>
  </cols>
  <sheetData>
    <row r="1" spans="1:3" x14ac:dyDescent="0.35">
      <c r="A1" t="s">
        <v>45</v>
      </c>
      <c r="B1" t="s">
        <v>46</v>
      </c>
      <c r="C1" t="s">
        <v>26</v>
      </c>
    </row>
    <row r="2" spans="1:3" x14ac:dyDescent="0.35">
      <c r="A2" t="s">
        <v>47</v>
      </c>
      <c r="B2" t="s">
        <v>48</v>
      </c>
      <c r="C2" s="3">
        <v>7.3944735309978304E-2</v>
      </c>
    </row>
    <row r="3" spans="1:3" x14ac:dyDescent="0.35">
      <c r="A3" t="s">
        <v>49</v>
      </c>
      <c r="B3" t="s">
        <v>48</v>
      </c>
      <c r="C3" s="3">
        <v>9.9899686485962799E-2</v>
      </c>
    </row>
    <row r="4" spans="1:3" x14ac:dyDescent="0.35">
      <c r="A4" t="s">
        <v>50</v>
      </c>
      <c r="B4" t="s">
        <v>51</v>
      </c>
      <c r="C4" s="3">
        <v>8.0171141759290701E-2</v>
      </c>
    </row>
    <row r="5" spans="1:3" x14ac:dyDescent="0.35">
      <c r="A5" t="s">
        <v>52</v>
      </c>
      <c r="B5" t="s">
        <v>51</v>
      </c>
      <c r="C5" s="3">
        <v>7.3891171080854107E-2</v>
      </c>
    </row>
    <row r="6" spans="1:3" x14ac:dyDescent="0.35">
      <c r="A6" t="s">
        <v>53</v>
      </c>
      <c r="B6" t="s">
        <v>51</v>
      </c>
      <c r="C6" s="3">
        <v>7.39808808700326E-2</v>
      </c>
    </row>
    <row r="7" spans="1:3" x14ac:dyDescent="0.35">
      <c r="A7" t="s">
        <v>54</v>
      </c>
      <c r="B7" t="s">
        <v>51</v>
      </c>
      <c r="C7" s="3">
        <v>7.1837620543218794E-2</v>
      </c>
    </row>
    <row r="8" spans="1:3" x14ac:dyDescent="0.35">
      <c r="A8" t="s">
        <v>55</v>
      </c>
      <c r="B8" t="s">
        <v>51</v>
      </c>
      <c r="C8" s="3">
        <v>7.0879488618914202E-2</v>
      </c>
    </row>
    <row r="9" spans="1:3" x14ac:dyDescent="0.35">
      <c r="A9" t="s">
        <v>56</v>
      </c>
      <c r="B9" t="s">
        <v>51</v>
      </c>
      <c r="C9" s="3">
        <v>7.7801762075797198E-2</v>
      </c>
    </row>
    <row r="10" spans="1:3" x14ac:dyDescent="0.35">
      <c r="A10" t="s">
        <v>57</v>
      </c>
      <c r="B10" t="s">
        <v>51</v>
      </c>
      <c r="C10" s="3">
        <v>8.3859000078207999E-2</v>
      </c>
    </row>
    <row r="11" spans="1:3" x14ac:dyDescent="0.35">
      <c r="A11" t="s">
        <v>58</v>
      </c>
      <c r="B11" t="s">
        <v>48</v>
      </c>
      <c r="C11" s="3">
        <v>9.9967245931106494E-2</v>
      </c>
    </row>
    <row r="12" spans="1:3" x14ac:dyDescent="0.35">
      <c r="A12" t="s">
        <v>59</v>
      </c>
      <c r="B12" t="s">
        <v>48</v>
      </c>
      <c r="C12" s="3">
        <v>0.110439801999711</v>
      </c>
    </row>
    <row r="13" spans="1:3" x14ac:dyDescent="0.35">
      <c r="A13" t="s">
        <v>60</v>
      </c>
      <c r="B13" t="s">
        <v>48</v>
      </c>
      <c r="C13" s="3">
        <v>8.3214563325798505E-2</v>
      </c>
    </row>
    <row r="14" spans="1:3" x14ac:dyDescent="0.35">
      <c r="A14" t="s">
        <v>61</v>
      </c>
      <c r="B14" t="s">
        <v>51</v>
      </c>
      <c r="C14" s="3">
        <v>1.12901921127826E-4</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B0EAB-AD84-43BA-AE7D-E1876126A4CF}">
  <dimension ref="A1:B3"/>
  <sheetViews>
    <sheetView zoomScale="115" zoomScaleNormal="115" workbookViewId="0">
      <selection activeCell="C12" sqref="C12"/>
    </sheetView>
  </sheetViews>
  <sheetFormatPr baseColWidth="10" defaultRowHeight="14.5" x14ac:dyDescent="0.35"/>
  <cols>
    <col min="1" max="1" width="19.7265625" bestFit="1" customWidth="1"/>
    <col min="2" max="2" width="11.08984375" style="3"/>
  </cols>
  <sheetData>
    <row r="1" spans="1:2" x14ac:dyDescent="0.35">
      <c r="A1" t="s">
        <v>74</v>
      </c>
      <c r="B1" s="3" t="s">
        <v>26</v>
      </c>
    </row>
    <row r="2" spans="1:2" x14ac:dyDescent="0.35">
      <c r="A2" t="s">
        <v>75</v>
      </c>
      <c r="B2" s="3">
        <v>0.13210202947267999</v>
      </c>
    </row>
    <row r="3" spans="1:2" x14ac:dyDescent="0.35">
      <c r="A3" t="s">
        <v>76</v>
      </c>
      <c r="B3" s="3">
        <v>0.86789797052731998</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60F81-D0B4-44C2-B814-060E5D37983B}">
  <dimension ref="A1:B5"/>
  <sheetViews>
    <sheetView zoomScale="98" zoomScaleNormal="115" workbookViewId="0">
      <selection activeCell="C11" sqref="C11"/>
    </sheetView>
  </sheetViews>
  <sheetFormatPr baseColWidth="10" defaultRowHeight="14.5" x14ac:dyDescent="0.35"/>
  <cols>
    <col min="1" max="1" width="17.81640625" bestFit="1" customWidth="1"/>
    <col min="2" max="2" width="11.08984375" style="3"/>
  </cols>
  <sheetData>
    <row r="1" spans="1:2" x14ac:dyDescent="0.35">
      <c r="A1" t="s">
        <v>79</v>
      </c>
      <c r="B1" s="3" t="s">
        <v>26</v>
      </c>
    </row>
    <row r="2" spans="1:2" x14ac:dyDescent="0.35">
      <c r="A2" t="s">
        <v>80</v>
      </c>
      <c r="B2" s="3">
        <v>0.62366574306929101</v>
      </c>
    </row>
    <row r="3" spans="1:2" x14ac:dyDescent="0.35">
      <c r="A3" t="s">
        <v>81</v>
      </c>
      <c r="B3" s="3">
        <v>0.219227731836943</v>
      </c>
    </row>
    <row r="4" spans="1:2" x14ac:dyDescent="0.35">
      <c r="A4" t="s">
        <v>82</v>
      </c>
      <c r="B4" s="3">
        <v>4.62187465597566E-2</v>
      </c>
    </row>
    <row r="5" spans="1:2" x14ac:dyDescent="0.35">
      <c r="A5" t="s">
        <v>11</v>
      </c>
      <c r="B5" s="3">
        <v>0.11088777853401</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FD5B9-FBF6-4526-9105-889FB6CF1181}">
  <dimension ref="A1:C31"/>
  <sheetViews>
    <sheetView zoomScaleNormal="100" workbookViewId="0">
      <selection activeCell="D18" sqref="D18"/>
    </sheetView>
  </sheetViews>
  <sheetFormatPr baseColWidth="10" defaultRowHeight="14.5" x14ac:dyDescent="0.35"/>
  <cols>
    <col min="1" max="1" width="16.54296875" bestFit="1" customWidth="1"/>
    <col min="2" max="2" width="14.26953125" bestFit="1" customWidth="1"/>
    <col min="3" max="3" width="13.08984375" style="3" bestFit="1" customWidth="1"/>
  </cols>
  <sheetData>
    <row r="1" spans="1:3" x14ac:dyDescent="0.35">
      <c r="A1" t="s">
        <v>8</v>
      </c>
      <c r="B1" t="s">
        <v>13</v>
      </c>
      <c r="C1" s="3" t="s">
        <v>26</v>
      </c>
    </row>
    <row r="2" spans="1:3" x14ac:dyDescent="0.35">
      <c r="A2" t="s">
        <v>6</v>
      </c>
      <c r="B2" t="s">
        <v>15</v>
      </c>
      <c r="C2" s="3">
        <v>6.2409411412921896E-3</v>
      </c>
    </row>
    <row r="3" spans="1:3" x14ac:dyDescent="0.35">
      <c r="A3" t="s">
        <v>6</v>
      </c>
      <c r="B3" t="s">
        <v>16</v>
      </c>
      <c r="C3" s="3">
        <v>1.34307463161677E-2</v>
      </c>
    </row>
    <row r="4" spans="1:3" x14ac:dyDescent="0.35">
      <c r="A4" t="s">
        <v>6</v>
      </c>
      <c r="B4" t="s">
        <v>17</v>
      </c>
      <c r="C4" s="3">
        <v>9.6226112093045404E-3</v>
      </c>
    </row>
    <row r="5" spans="1:3" x14ac:dyDescent="0.35">
      <c r="A5" t="s">
        <v>3</v>
      </c>
      <c r="B5" t="s">
        <v>15</v>
      </c>
      <c r="C5" s="3">
        <v>9.0124057444739003E-2</v>
      </c>
    </row>
    <row r="6" spans="1:3" x14ac:dyDescent="0.35">
      <c r="A6" t="s">
        <v>3</v>
      </c>
      <c r="B6" t="s">
        <v>16</v>
      </c>
      <c r="C6" s="3">
        <v>6.9439262975587904E-2</v>
      </c>
    </row>
    <row r="7" spans="1:3" x14ac:dyDescent="0.35">
      <c r="A7" t="s">
        <v>3</v>
      </c>
      <c r="B7" t="s">
        <v>17</v>
      </c>
      <c r="C7" s="3">
        <v>2.3757926052487999E-2</v>
      </c>
    </row>
    <row r="8" spans="1:3" x14ac:dyDescent="0.35">
      <c r="A8" t="s">
        <v>7</v>
      </c>
      <c r="B8" t="s">
        <v>15</v>
      </c>
      <c r="C8" s="3">
        <v>8.5781695324263808E-3</v>
      </c>
    </row>
    <row r="9" spans="1:3" x14ac:dyDescent="0.35">
      <c r="A9" t="s">
        <v>7</v>
      </c>
      <c r="B9" t="s">
        <v>16</v>
      </c>
      <c r="C9" s="3">
        <v>1.22599801459723E-2</v>
      </c>
    </row>
    <row r="10" spans="1:3" x14ac:dyDescent="0.35">
      <c r="A10" t="s">
        <v>7</v>
      </c>
      <c r="B10" t="s">
        <v>17</v>
      </c>
      <c r="C10" s="3">
        <v>8.0120401058515894E-3</v>
      </c>
    </row>
    <row r="11" spans="1:3" x14ac:dyDescent="0.35">
      <c r="A11" t="s">
        <v>10</v>
      </c>
      <c r="B11" t="s">
        <v>15</v>
      </c>
      <c r="C11" s="3">
        <v>0.41600337175928098</v>
      </c>
    </row>
    <row r="12" spans="1:3" x14ac:dyDescent="0.35">
      <c r="A12" t="s">
        <v>10</v>
      </c>
      <c r="B12" t="s">
        <v>16</v>
      </c>
      <c r="C12" s="3">
        <v>0.40332808814117899</v>
      </c>
    </row>
    <row r="13" spans="1:3" x14ac:dyDescent="0.35">
      <c r="A13" t="s">
        <v>10</v>
      </c>
      <c r="B13" t="s">
        <v>17</v>
      </c>
      <c r="C13" s="3">
        <v>0.34659356463048802</v>
      </c>
    </row>
    <row r="14" spans="1:3" x14ac:dyDescent="0.35">
      <c r="A14" t="s">
        <v>9</v>
      </c>
      <c r="B14" t="s">
        <v>15</v>
      </c>
      <c r="C14" s="3">
        <v>1.0904164191194299E-2</v>
      </c>
    </row>
    <row r="15" spans="1:3" x14ac:dyDescent="0.35">
      <c r="A15" t="s">
        <v>9</v>
      </c>
      <c r="B15" t="s">
        <v>16</v>
      </c>
      <c r="C15" s="3">
        <v>1.6238290651618002E-2</v>
      </c>
    </row>
    <row r="16" spans="1:3" x14ac:dyDescent="0.35">
      <c r="A16" t="s">
        <v>9</v>
      </c>
      <c r="B16" t="s">
        <v>17</v>
      </c>
      <c r="C16" s="3">
        <v>8.8354042631195208E-3</v>
      </c>
    </row>
    <row r="17" spans="1:3" x14ac:dyDescent="0.35">
      <c r="A17" t="s">
        <v>5</v>
      </c>
      <c r="B17" t="s">
        <v>15</v>
      </c>
      <c r="C17" s="3">
        <v>0.11560661292841599</v>
      </c>
    </row>
    <row r="18" spans="1:3" x14ac:dyDescent="0.35">
      <c r="A18" t="s">
        <v>5</v>
      </c>
      <c r="B18" t="s">
        <v>16</v>
      </c>
      <c r="C18" s="3">
        <v>0.107898701986228</v>
      </c>
    </row>
    <row r="19" spans="1:3" x14ac:dyDescent="0.35">
      <c r="A19" t="s">
        <v>5</v>
      </c>
      <c r="B19" t="s">
        <v>17</v>
      </c>
      <c r="C19" s="3">
        <v>0.192332890933363</v>
      </c>
    </row>
    <row r="20" spans="1:3" x14ac:dyDescent="0.35">
      <c r="A20" t="s">
        <v>2</v>
      </c>
      <c r="B20" t="s">
        <v>15</v>
      </c>
      <c r="C20" s="3">
        <v>0.13042724158590899</v>
      </c>
    </row>
    <row r="21" spans="1:3" x14ac:dyDescent="0.35">
      <c r="A21" t="s">
        <v>2</v>
      </c>
      <c r="B21" t="s">
        <v>16</v>
      </c>
      <c r="C21" s="3">
        <v>0.11852071685856801</v>
      </c>
    </row>
    <row r="22" spans="1:3" x14ac:dyDescent="0.35">
      <c r="A22" t="s">
        <v>2</v>
      </c>
      <c r="B22" t="s">
        <v>17</v>
      </c>
      <c r="C22" s="3">
        <v>0.178358540571707</v>
      </c>
    </row>
    <row r="23" spans="1:3" x14ac:dyDescent="0.35">
      <c r="A23" t="s">
        <v>4</v>
      </c>
      <c r="B23" t="s">
        <v>15</v>
      </c>
      <c r="C23" s="3">
        <v>3.0705568072347401E-2</v>
      </c>
    </row>
    <row r="24" spans="1:3" x14ac:dyDescent="0.35">
      <c r="A24" t="s">
        <v>4</v>
      </c>
      <c r="B24" t="s">
        <v>16</v>
      </c>
      <c r="C24" s="3">
        <v>2.5679506074130599E-2</v>
      </c>
    </row>
    <row r="25" spans="1:3" x14ac:dyDescent="0.35">
      <c r="A25" t="s">
        <v>4</v>
      </c>
      <c r="B25" t="s">
        <v>17</v>
      </c>
      <c r="C25" s="3">
        <v>2.1942287186323999E-2</v>
      </c>
    </row>
    <row r="26" spans="1:3" x14ac:dyDescent="0.35">
      <c r="A26" t="s">
        <v>1</v>
      </c>
      <c r="B26" t="s">
        <v>15</v>
      </c>
      <c r="C26" s="3">
        <v>0.18124363910183799</v>
      </c>
    </row>
    <row r="27" spans="1:3" x14ac:dyDescent="0.35">
      <c r="A27" t="s">
        <v>1</v>
      </c>
      <c r="B27" t="s">
        <v>16</v>
      </c>
      <c r="C27" s="3">
        <v>0.22125499034069801</v>
      </c>
    </row>
    <row r="28" spans="1:3" x14ac:dyDescent="0.35">
      <c r="A28" t="s">
        <v>1</v>
      </c>
      <c r="B28" t="s">
        <v>17</v>
      </c>
      <c r="C28" s="3">
        <v>0.20919685560440099</v>
      </c>
    </row>
    <row r="29" spans="1:3" x14ac:dyDescent="0.35">
      <c r="A29" t="s">
        <v>11</v>
      </c>
      <c r="B29" t="s">
        <v>15</v>
      </c>
      <c r="C29" s="3">
        <v>1.0166234242557E-2</v>
      </c>
    </row>
    <row r="30" spans="1:3" x14ac:dyDescent="0.35">
      <c r="A30" t="s">
        <v>11</v>
      </c>
      <c r="B30" t="s">
        <v>16</v>
      </c>
      <c r="C30" s="3">
        <v>1.19497165098508E-2</v>
      </c>
    </row>
    <row r="31" spans="1:3" x14ac:dyDescent="0.35">
      <c r="A31" t="s">
        <v>11</v>
      </c>
      <c r="B31" t="s">
        <v>17</v>
      </c>
      <c r="C31" s="3">
        <v>1.3478794429534599E-3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36</vt:i4>
      </vt:variant>
    </vt:vector>
  </HeadingPairs>
  <TitlesOfParts>
    <vt:vector size="36" baseType="lpstr">
      <vt:lpstr>Accueil</vt:lpstr>
      <vt:lpstr>Liste des tableaux</vt:lpstr>
      <vt:lpstr>effectifs</vt:lpstr>
      <vt:lpstr>motif</vt:lpstr>
      <vt:lpstr>type véhicule</vt:lpstr>
      <vt:lpstr>heure passage</vt:lpstr>
      <vt:lpstr>nationalité</vt:lpstr>
      <vt:lpstr>taux d'occupation</vt:lpstr>
      <vt:lpstr>motif x route</vt:lpstr>
      <vt:lpstr>motif x distance</vt:lpstr>
      <vt:lpstr>motif x distance x route</vt:lpstr>
      <vt:lpstr>motif x heures</vt:lpstr>
      <vt:lpstr>motif x HdP</vt:lpstr>
      <vt:lpstr>motif x HdP x route</vt:lpstr>
      <vt:lpstr>motif x nationalite</vt:lpstr>
      <vt:lpstr>vehicule x route</vt:lpstr>
      <vt:lpstr>distance VL PL hist</vt:lpstr>
      <vt:lpstr>distance VL PL box</vt:lpstr>
      <vt:lpstr>distance x route box</vt:lpstr>
      <vt:lpstr>distance x route VL hist</vt:lpstr>
      <vt:lpstr>distance x route PL hist</vt:lpstr>
      <vt:lpstr>distance x heure</vt:lpstr>
      <vt:lpstr>distance x HdP</vt:lpstr>
      <vt:lpstr>distance x HdP x route</vt:lpstr>
      <vt:lpstr>taux occupation x motif</vt:lpstr>
      <vt:lpstr>taux occupation x route</vt:lpstr>
      <vt:lpstr>taux occupation x motif x route</vt:lpstr>
      <vt:lpstr>taux occupation x distance</vt:lpstr>
      <vt:lpstr>taux occupation x HdP</vt:lpstr>
      <vt:lpstr>taux occupation x heures</vt:lpstr>
      <vt:lpstr>taux occupation x nationalite</vt:lpstr>
      <vt:lpstr>nationalite x distance</vt:lpstr>
      <vt:lpstr>nationalite x motif</vt:lpstr>
      <vt:lpstr>nationalite x route</vt:lpstr>
      <vt:lpstr>nationalite x VL PL</vt:lpstr>
      <vt:lpstr>nationalite x VL PL x route</vt:lpstr>
    </vt:vector>
  </TitlesOfParts>
  <Company>CEREMA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Maxence LIOGIER</dc:creator>
  <cp:lastModifiedBy>M. Damien VERRY</cp:lastModifiedBy>
  <dcterms:created xsi:type="dcterms:W3CDTF">2026-02-10T15:34:11Z</dcterms:created>
  <dcterms:modified xsi:type="dcterms:W3CDTF">2026-03-06T10:38:22Z</dcterms:modified>
</cp:coreProperties>
</file>