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amien.verry\Desktop\pret à envoyer 2\"/>
    </mc:Choice>
  </mc:AlternateContent>
  <xr:revisionPtr revIDLastSave="0" documentId="8_{84A85156-4FCE-4552-B978-8564F1B2EBF1}" xr6:coauthVersionLast="47" xr6:coauthVersionMax="47" xr10:uidLastSave="{00000000-0000-0000-0000-000000000000}"/>
  <bookViews>
    <workbookView xWindow="28680" yWindow="-120" windowWidth="29040" windowHeight="15720" xr2:uid="{B2E31723-1BD0-423F-A935-D0FD3EFF1F9E}"/>
  </bookViews>
  <sheets>
    <sheet name="Accueil" sheetId="2" r:id="rId1"/>
    <sheet name="Liste des tableaux" sheetId="44" r:id="rId2"/>
    <sheet name="effectifs" sheetId="45" r:id="rId3"/>
    <sheet name="motif" sheetId="1" r:id="rId4"/>
    <sheet name="type véhicule" sheetId="3" r:id="rId5"/>
    <sheet name="heure passage" sheetId="10" r:id="rId6"/>
    <sheet name="nationalité" sheetId="39" r:id="rId7"/>
    <sheet name="taux d'occupation" sheetId="43" r:id="rId8"/>
    <sheet name="motif x route" sheetId="12" r:id="rId9"/>
    <sheet name="motif x distance" sheetId="6" r:id="rId10"/>
    <sheet name="motif x distance x route" sheetId="7" r:id="rId11"/>
    <sheet name="motif x heures" sheetId="25" r:id="rId12"/>
    <sheet name="motif x HdP" sheetId="11" r:id="rId13"/>
    <sheet name="motif x HdP x route" sheetId="9" r:id="rId14"/>
    <sheet name="motif x nationalite" sheetId="38" r:id="rId15"/>
    <sheet name="vehicule x route" sheetId="14" r:id="rId16"/>
    <sheet name="distance VL PL hist" sheetId="4" r:id="rId17"/>
    <sheet name="distance VL PL box" sheetId="5" r:id="rId18"/>
    <sheet name="distance x route box" sheetId="19" r:id="rId19"/>
    <sheet name="distance x route VL hist" sheetId="16" r:id="rId20"/>
    <sheet name="distance x route PL hist" sheetId="18" r:id="rId21"/>
    <sheet name="distance x heure" sheetId="23" r:id="rId22"/>
    <sheet name="distance x HdP" sheetId="21" r:id="rId23"/>
    <sheet name="distance x HdP x route" sheetId="22" r:id="rId24"/>
    <sheet name="taux occupation x motif" sheetId="29" r:id="rId25"/>
    <sheet name="taux occupation x route" sheetId="30" r:id="rId26"/>
    <sheet name="taux occupation x motif x route" sheetId="31" r:id="rId27"/>
    <sheet name="taux occupation x distance" sheetId="24" r:id="rId28"/>
    <sheet name="taux occupation x HdP" sheetId="27" r:id="rId29"/>
    <sheet name="taux occupation x heures" sheetId="28" r:id="rId30"/>
    <sheet name="taux occupation x nationalite" sheetId="33" r:id="rId31"/>
    <sheet name="nationalite x distance" sheetId="34" r:id="rId32"/>
    <sheet name="nationalite x motif" sheetId="35" r:id="rId33"/>
    <sheet name="nationalite x route" sheetId="36" r:id="rId34"/>
    <sheet name="nationalite x VL PL" sheetId="37" r:id="rId35"/>
    <sheet name="nationalite x VL PL x route" sheetId="46" r:id="rId3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 i="45" l="1"/>
  <c r="I2" i="45"/>
  <c r="G3" i="45"/>
  <c r="G4" i="45"/>
  <c r="G5" i="45"/>
  <c r="I5" i="45"/>
  <c r="I4" i="45"/>
  <c r="I3" i="45"/>
</calcChain>
</file>

<file path=xl/sharedStrings.xml><?xml version="1.0" encoding="utf-8"?>
<sst xmlns="http://schemas.openxmlformats.org/spreadsheetml/2006/main" count="2429" uniqueCount="151">
  <si>
    <t>proportion (%)</t>
  </si>
  <si>
    <t>travail</t>
  </si>
  <si>
    <t>professionnel</t>
  </si>
  <si>
    <t>achat</t>
  </si>
  <si>
    <t>soins, administratif</t>
  </si>
  <si>
    <t>loisirs, vacances</t>
  </si>
  <si>
    <t>accompagement</t>
  </si>
  <si>
    <t>autres</t>
  </si>
  <si>
    <t>motif à destination</t>
  </si>
  <si>
    <t>étude</t>
  </si>
  <si>
    <t>domicile</t>
  </si>
  <si>
    <t>NA</t>
  </si>
  <si>
    <t>type de véhicule</t>
  </si>
  <si>
    <t>type de route</t>
  </si>
  <si>
    <t>Camping-car</t>
  </si>
  <si>
    <t>Départementale</t>
  </si>
  <si>
    <t>Nationale</t>
  </si>
  <si>
    <t>Autoroute</t>
  </si>
  <si>
    <t>PL articulé, semi-remorque</t>
  </si>
  <si>
    <t>PL porteur</t>
  </si>
  <si>
    <t>PL train routier</t>
  </si>
  <si>
    <t>VL</t>
  </si>
  <si>
    <t>VL + caravane ou remorque</t>
  </si>
  <si>
    <t>VUL (marchandises)</t>
  </si>
  <si>
    <t>VUL (matériel)</t>
  </si>
  <si>
    <t>classe de distance (km)</t>
  </si>
  <si>
    <t>proportion</t>
  </si>
  <si>
    <t>0-20</t>
  </si>
  <si>
    <t>20-40</t>
  </si>
  <si>
    <t>40-60</t>
  </si>
  <si>
    <t>60-80</t>
  </si>
  <si>
    <t>80-100</t>
  </si>
  <si>
    <t>100-200</t>
  </si>
  <si>
    <t>200+</t>
  </si>
  <si>
    <t>PL</t>
  </si>
  <si>
    <t>0-50</t>
  </si>
  <si>
    <t>50-100</t>
  </si>
  <si>
    <t>100-200(pl)</t>
  </si>
  <si>
    <t>200-500</t>
  </si>
  <si>
    <t>500-1000</t>
  </si>
  <si>
    <t>1000+</t>
  </si>
  <si>
    <t>min</t>
  </si>
  <si>
    <t>q1</t>
  </si>
  <si>
    <t>q3</t>
  </si>
  <si>
    <t>max</t>
  </si>
  <si>
    <t>heure de passage</t>
  </si>
  <si>
    <t>période</t>
  </si>
  <si>
    <t>7h</t>
  </si>
  <si>
    <t>HdP</t>
  </si>
  <si>
    <t>8h</t>
  </si>
  <si>
    <t>9h</t>
  </si>
  <si>
    <t>Hors HdP</t>
  </si>
  <si>
    <t>10h</t>
  </si>
  <si>
    <t>11h</t>
  </si>
  <si>
    <t>12h</t>
  </si>
  <si>
    <t>13h</t>
  </si>
  <si>
    <t>14h</t>
  </si>
  <si>
    <t>15h</t>
  </si>
  <si>
    <t>16h</t>
  </si>
  <si>
    <t>17h</t>
  </si>
  <si>
    <t>18h</t>
  </si>
  <si>
    <t>19h</t>
  </si>
  <si>
    <t>période de passage</t>
  </si>
  <si>
    <t>HdP matin</t>
  </si>
  <si>
    <t>HdP soir</t>
  </si>
  <si>
    <t>classe de véhicule</t>
  </si>
  <si>
    <t>distance moyenne</t>
  </si>
  <si>
    <t>distance médiane</t>
  </si>
  <si>
    <t>taux d'occupation moyen</t>
  </si>
  <si>
    <t>NB : On présente ici les déplacements à destination du domicile afin de bien montrer l'opposition entre le matin et le soir.</t>
  </si>
  <si>
    <t>médiane</t>
  </si>
  <si>
    <t>nombre d'enquêtes</t>
  </si>
  <si>
    <t>Autre</t>
  </si>
  <si>
    <t>nationalité du véhicule</t>
  </si>
  <si>
    <t>ETR</t>
  </si>
  <si>
    <t>FR</t>
  </si>
  <si>
    <t>catégorie de distance</t>
  </si>
  <si>
    <t>nationalité</t>
  </si>
  <si>
    <t>nombre d'occupants</t>
  </si>
  <si>
    <t>1 occupant</t>
  </si>
  <si>
    <t>2 occupants</t>
  </si>
  <si>
    <t>3+ occupants</t>
  </si>
  <si>
    <t>effectifs bruts</t>
  </si>
  <si>
    <t>effectifs redressés</t>
  </si>
  <si>
    <t>Nom de la page</t>
  </si>
  <si>
    <t>Explication</t>
  </si>
  <si>
    <t>effectifs</t>
  </si>
  <si>
    <t>heure passage</t>
  </si>
  <si>
    <t>taux d'occupation</t>
  </si>
  <si>
    <t>motif x route</t>
  </si>
  <si>
    <t>motif</t>
  </si>
  <si>
    <t>type véhicule</t>
  </si>
  <si>
    <t>motif x distance</t>
  </si>
  <si>
    <t>motif x distance x route</t>
  </si>
  <si>
    <t>motif x heures</t>
  </si>
  <si>
    <t>motif x HdP</t>
  </si>
  <si>
    <t>motif x HdP x route</t>
  </si>
  <si>
    <t>motif x nationalite</t>
  </si>
  <si>
    <t>vehicule x route</t>
  </si>
  <si>
    <t>distance VL PL hist</t>
  </si>
  <si>
    <t>distance VL PL box</t>
  </si>
  <si>
    <t>distance x route VL hist</t>
  </si>
  <si>
    <t>distance x route PL hist</t>
  </si>
  <si>
    <t>distance x heure</t>
  </si>
  <si>
    <t>distance x HdP</t>
  </si>
  <si>
    <t>distance x HdP x route</t>
  </si>
  <si>
    <t>taux occupation x motif</t>
  </si>
  <si>
    <t>taux occupation x motif x route</t>
  </si>
  <si>
    <t>taux occupation x distance</t>
  </si>
  <si>
    <t>taux occupation x heures</t>
  </si>
  <si>
    <t>taux occupation x HdP</t>
  </si>
  <si>
    <t>taux occupation x nationalite</t>
  </si>
  <si>
    <t>nationalite x distance</t>
  </si>
  <si>
    <t>nationalite x motif</t>
  </si>
  <si>
    <t>nationalite x route</t>
  </si>
  <si>
    <t>nationalite x VL PL</t>
  </si>
  <si>
    <t>nationalite x VL PL x route</t>
  </si>
  <si>
    <t>Répartition des types de véhicules</t>
  </si>
  <si>
    <t>Distribution des passages par heure</t>
  </si>
  <si>
    <t>Répartition des véhicules immatriculés en France ou à l'étranger</t>
  </si>
  <si>
    <t>Répartition des motifs à destination selon la distance par type de route</t>
  </si>
  <si>
    <t>Répartition des motifs à destination selon la distance</t>
  </si>
  <si>
    <t>Répartition des motifs à destination par type de route</t>
  </si>
  <si>
    <t>Répartition des taux d'occupation</t>
  </si>
  <si>
    <t>Répartition des motifs à destination</t>
  </si>
  <si>
    <t>Evolution horaire des motifs à destination</t>
  </si>
  <si>
    <t>Motifs à destination par période de passage</t>
  </si>
  <si>
    <t>Motifs à destination par période de passage et type de route</t>
  </si>
  <si>
    <t>Répartition des types de véhicules par type de route</t>
  </si>
  <si>
    <t>Distribution des catégories de distances par classe de véhicule</t>
  </si>
  <si>
    <t>Répartition des distances parcourues par classe de véhicule</t>
  </si>
  <si>
    <t>Distribution des distances VL par type de route</t>
  </si>
  <si>
    <t>Distribution des distances PL par type de route</t>
  </si>
  <si>
    <t>Distribution des catégories de distances par période de passage</t>
  </si>
  <si>
    <t>Distance parcourue (moyenne et médiane) par heure de passage</t>
  </si>
  <si>
    <t>Distribution des distances par période de passage et type de route</t>
  </si>
  <si>
    <t>Taux d'occupation moyen par motif à destination</t>
  </si>
  <si>
    <t>Taux d'occupation moyen par motif à destination et type de route</t>
  </si>
  <si>
    <t>Taux d'occupation moyen par période de passage</t>
  </si>
  <si>
    <t>Taux d'occupation moyen par classe de distance</t>
  </si>
  <si>
    <t>Taux d'occupation moyen par heure de passage</t>
  </si>
  <si>
    <t>Taux d'occupation moyen par nationalité du véhicule</t>
  </si>
  <si>
    <t>Répartition des motifs à destination par nationalité du véhicule</t>
  </si>
  <si>
    <t>Répartition de la nationalité du véhicule selon la distance</t>
  </si>
  <si>
    <t>Répartition de la nationalité du véhicule selon le motif à destination</t>
  </si>
  <si>
    <t>Répartition de la nationalité du véhicule selon le type de route</t>
  </si>
  <si>
    <t>Répartition de la nationalité des véhicules selon leur classe</t>
  </si>
  <si>
    <t>Nationalité des véhicules selon leur classe et le type de route</t>
  </si>
  <si>
    <t>Effectifs des enquêtes et interviews par type de route</t>
  </si>
  <si>
    <t>Carte des 240 enquêtes OD implémentées dans la BU en juin 2026</t>
  </si>
  <si>
    <r>
      <t xml:space="preserve">Ce document présente les résultats de l'exploitation standard de la </t>
    </r>
    <r>
      <rPr>
        <b/>
        <sz val="11"/>
        <color theme="1"/>
        <rFont val="Calibri"/>
        <family val="2"/>
        <scheme val="minor"/>
      </rPr>
      <t>base unifiée (BU) des enquêtes origine-destination (OD)</t>
    </r>
    <r>
      <rPr>
        <sz val="11"/>
        <color theme="1"/>
        <rFont val="Calibri"/>
        <family val="2"/>
        <scheme val="minor"/>
      </rPr>
      <t xml:space="preserve">.
Ces traitements ont été réalisés en juin 2026 sur les 240 enquêtes que comporte la base à ce jour, présentées par la carte ci-contre.
La BU démarre en 2019. Les enquêtes plus anciennes sont archivées par ailleurs.
Les indicateurs présentés ici sont calculés sur une agrégation globale des enquêtes et n'ont pas vocation à restituer les résultats détaillés de chaque enquête.
Le marché des enquêtes OD est financé par la DGITM et est suivi par le Cerema en aide à maîtrise d'ouvrage. Les enquêtes sont réalisées par des prestataires.
Chaque page correspond à une vue portant sur un ou plusieurs indicateurs. Elle comprend un graphique ainsi que les données agrégées ayant permis sa construction.
Les graphiques ne représentent pas les données manquantes mais celles-ci sont indiquées dans les tableaux de données agrégées.
</t>
    </r>
    <r>
      <rPr>
        <b/>
        <sz val="11"/>
        <color theme="1"/>
        <rFont val="Calibri"/>
        <family val="2"/>
        <scheme val="minor"/>
      </rPr>
      <t>Informations méthodologiques</t>
    </r>
    <r>
      <rPr>
        <sz val="11"/>
        <color theme="1"/>
        <rFont val="Calibri"/>
        <family val="2"/>
        <scheme val="minor"/>
      </rPr>
      <t xml:space="preserve"> :
- </t>
    </r>
    <r>
      <rPr>
        <b/>
        <sz val="11"/>
        <color theme="1"/>
        <rFont val="Calibri"/>
        <family val="2"/>
        <scheme val="minor"/>
      </rPr>
      <t>pondération</t>
    </r>
    <r>
      <rPr>
        <sz val="11"/>
        <color theme="1"/>
        <rFont val="Calibri"/>
        <family val="2"/>
        <scheme val="minor"/>
      </rPr>
      <t xml:space="preserve"> : tous les résultats présentés sont pondérés afin de redresser les données d'enquête à partir des comptages réalisés sur site. Les indicateurs sont calculés en nombre de véhicules et non en véhicules.km.
- </t>
    </r>
    <r>
      <rPr>
        <b/>
        <sz val="11"/>
        <color theme="1"/>
        <rFont val="Calibri"/>
        <family val="2"/>
        <scheme val="minor"/>
      </rPr>
      <t>motif</t>
    </r>
    <r>
      <rPr>
        <sz val="11"/>
        <color theme="1"/>
        <rFont val="Calibri"/>
        <family val="2"/>
        <scheme val="minor"/>
      </rPr>
      <t xml:space="preserve"> : sauf mention contraire, les graphiques présentent les motifs à destination, hors domicile, afin de ne pas écraser les autres catégories et faciliter la lecture. Le domicile est toutefois conservé dans les données agrégées.
- </t>
    </r>
    <r>
      <rPr>
        <b/>
        <sz val="11"/>
        <color theme="1"/>
        <rFont val="Calibri"/>
        <family val="2"/>
        <scheme val="minor"/>
      </rPr>
      <t>route</t>
    </r>
    <r>
      <rPr>
        <sz val="11"/>
        <color theme="1"/>
        <rFont val="Calibri"/>
        <family val="2"/>
        <scheme val="minor"/>
      </rPr>
      <t xml:space="preserve"> : catégorie de la voie sur laquelle a été réalisée l'enquête : autoroute, nationale ou départementale. Les enquêtes réalisées sur voie communale ne sont pas prises en compte car trop peu ont été réalisées à l'heure actuelle, entraînant une robustesse statistique insuffisante.
- </t>
    </r>
    <r>
      <rPr>
        <b/>
        <sz val="11"/>
        <color theme="1"/>
        <rFont val="Calibri"/>
        <family val="2"/>
        <scheme val="minor"/>
      </rPr>
      <t>heures</t>
    </r>
    <r>
      <rPr>
        <sz val="11"/>
        <color theme="1"/>
        <rFont val="Calibri"/>
        <family val="2"/>
        <scheme val="minor"/>
      </rPr>
      <t xml:space="preserve"> : la plage couverte correspond à la période de réalisation des enquêtes, soit de 7h à 19h. L'heure indiquée est celle du début du créneau horaire (ex: la période 7-8h est notée 7h).
- </t>
    </r>
    <r>
      <rPr>
        <b/>
        <sz val="11"/>
        <color theme="1"/>
        <rFont val="Calibri"/>
        <family val="2"/>
        <scheme val="minor"/>
      </rPr>
      <t>HdP</t>
    </r>
    <r>
      <rPr>
        <sz val="11"/>
        <color theme="1"/>
        <rFont val="Calibri"/>
        <family val="2"/>
        <scheme val="minor"/>
      </rPr>
      <t xml:space="preserve"> : les heures de pointe correspondent aux périodes 7h-9h puis 16h-19h.
- </t>
    </r>
    <r>
      <rPr>
        <b/>
        <sz val="11"/>
        <color theme="1"/>
        <rFont val="Calibri"/>
        <family val="2"/>
        <scheme val="minor"/>
      </rPr>
      <t>type véhicule</t>
    </r>
    <r>
      <rPr>
        <sz val="11"/>
        <color theme="1"/>
        <rFont val="Calibri"/>
        <family val="2"/>
        <scheme val="minor"/>
      </rPr>
      <t xml:space="preserve"> : les véhicules légers sont notés VL, les poids lourds PL et les véhicules utilitaires VUL.
- </t>
    </r>
    <r>
      <rPr>
        <b/>
        <sz val="11"/>
        <color theme="1"/>
        <rFont val="Calibri"/>
        <family val="2"/>
        <scheme val="minor"/>
      </rPr>
      <t>VL PL</t>
    </r>
    <r>
      <rPr>
        <sz val="11"/>
        <color theme="1"/>
        <rFont val="Calibri"/>
        <family val="2"/>
        <scheme val="minor"/>
      </rPr>
      <t xml:space="preserve"> : classification agrégée du type de véhicule ne distinguant que VL et PL. Aussi nommé "classe de véhicule sur les graphiques".
- </t>
    </r>
    <r>
      <rPr>
        <b/>
        <sz val="11"/>
        <color theme="1"/>
        <rFont val="Calibri"/>
        <family val="2"/>
        <scheme val="minor"/>
      </rPr>
      <t>taux d'occupation</t>
    </r>
    <r>
      <rPr>
        <sz val="11"/>
        <color theme="1"/>
        <rFont val="Calibri"/>
        <family val="2"/>
        <scheme val="minor"/>
      </rPr>
      <t xml:space="preserve"> : nombre de personnes dans le véhicule, conducteur compris. Il est uniquement présenté pour les VL.
- </t>
    </r>
    <r>
      <rPr>
        <b/>
        <sz val="11"/>
        <color theme="1"/>
        <rFont val="Calibri"/>
        <family val="2"/>
        <scheme val="minor"/>
      </rPr>
      <t>nationalité</t>
    </r>
    <r>
      <rPr>
        <sz val="11"/>
        <color theme="1"/>
        <rFont val="Calibri"/>
        <family val="2"/>
        <scheme val="minor"/>
      </rPr>
      <t xml:space="preserve"> : distinction entre véhicules immatriculés en France ou à l'étranger.
Si vous souhaitez la publication de nouvelles analyses, absentes à ce stade, n'hésitez pas à nous contacter à l'adresse suivante : 
</t>
    </r>
    <r>
      <rPr>
        <u/>
        <sz val="11"/>
        <color theme="1"/>
        <rFont val="Calibri"/>
        <family val="2"/>
        <scheme val="minor"/>
      </rPr>
      <t>enquetes-od.cmem.dmeps.dtectv.cerema@cerema.fr</t>
    </r>
    <r>
      <rPr>
        <sz val="11"/>
        <color theme="1"/>
        <rFont val="Calibri"/>
        <family val="2"/>
        <scheme val="minor"/>
      </rPr>
      <t xml:space="preserve">
La BU, par construction, n'est pas représentative de l'ensemble des trafics du territoire métropolitain. Les exploitations standards présentées ici représentent uniquement des indicateurs moyens calculés sur les enquêtes considérées. Ces résultats doivent être interprétés avec prudence et en connaissance des limites liées à la nature de cette base.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</si>
</sst>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2" fontId="0" fillId="0" borderId="0" xfId="0" applyNumberFormat="1"/>
    <xf numFmtId="10" fontId="0" fillId="0" borderId="0" xfId="1" applyNumberFormat="1" applyFont="1"/>
    <xf numFmtId="0" fontId="0" fillId="0" borderId="0" xfId="0" applyBorder="1"/>
    <xf numFmtId="9" fontId="0" fillId="0" borderId="0" xfId="1" applyFont="1" applyBorder="1"/>
    <xf numFmtId="0" fontId="2" fillId="0" borderId="0" xfId="0" applyFont="1"/>
    <xf numFmtId="0" fontId="0" fillId="0" borderId="0" xfId="0" applyAlignment="1">
      <alignment horizontal="center"/>
    </xf>
    <xf numFmtId="0" fontId="2" fillId="2" borderId="5" xfId="0" applyFont="1" applyFill="1" applyBorder="1" applyAlignment="1">
      <alignment horizontal="left" vertical="center" wrapText="1"/>
    </xf>
    <xf numFmtId="0" fontId="2" fillId="2" borderId="8" xfId="0" applyFont="1" applyFill="1" applyBorder="1" applyAlignment="1">
      <alignment horizontal="left"/>
    </xf>
    <xf numFmtId="0" fontId="2" fillId="2" borderId="10" xfId="0" applyFont="1" applyFill="1" applyBorder="1" applyAlignment="1">
      <alignment horizontal="left"/>
    </xf>
    <xf numFmtId="0" fontId="2" fillId="2" borderId="6" xfId="0" applyFont="1" applyFill="1" applyBorder="1" applyAlignment="1">
      <alignment horizontal="left"/>
    </xf>
    <xf numFmtId="0" fontId="0" fillId="0" borderId="1" xfId="0" applyBorder="1" applyAlignment="1">
      <alignment horizontal="left"/>
    </xf>
    <xf numFmtId="0" fontId="0" fillId="0" borderId="3" xfId="0" applyBorder="1" applyAlignment="1">
      <alignment horizontal="left"/>
    </xf>
    <xf numFmtId="9" fontId="0" fillId="0" borderId="7" xfId="1" applyNumberFormat="1" applyFont="1" applyBorder="1" applyAlignment="1">
      <alignment horizontal="left"/>
    </xf>
    <xf numFmtId="9" fontId="0" fillId="0" borderId="9" xfId="1" applyNumberFormat="1" applyFont="1" applyBorder="1" applyAlignment="1">
      <alignment horizontal="left"/>
    </xf>
    <xf numFmtId="0" fontId="0" fillId="0" borderId="0" xfId="0" applyAlignment="1">
      <alignment vertical="center" wrapText="1"/>
    </xf>
    <xf numFmtId="0" fontId="0" fillId="0" borderId="2" xfId="0" applyBorder="1"/>
    <xf numFmtId="0" fontId="0" fillId="0" borderId="11" xfId="0" applyBorder="1"/>
    <xf numFmtId="0" fontId="0" fillId="0" borderId="4" xfId="0" applyBorder="1"/>
    <xf numFmtId="0" fontId="2" fillId="2" borderId="12" xfId="0" applyFont="1" applyFill="1" applyBorder="1" applyAlignment="1">
      <alignment horizontal="left"/>
    </xf>
    <xf numFmtId="0" fontId="0" fillId="0" borderId="13" xfId="0" applyBorder="1"/>
    <xf numFmtId="0" fontId="0" fillId="0" borderId="14" xfId="0" applyBorder="1"/>
    <xf numFmtId="10" fontId="0" fillId="0" borderId="0" xfId="0" applyNumberFormat="1"/>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Nombre d'enquêtes par type</a:t>
            </a:r>
            <a:r>
              <a:rPr lang="en-US" baseline="0"/>
              <a:t> de route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1625450563178403"/>
          <c:y val="0.14657493861383003"/>
          <c:w val="0.58146823248309909"/>
          <c:h val="0.70249510729353493"/>
        </c:manualLayout>
      </c:layout>
      <c:pieChart>
        <c:varyColors val="1"/>
        <c:ser>
          <c:idx val="0"/>
          <c:order val="0"/>
          <c:tx>
            <c:strRef>
              <c:f>effectifs!$E$1</c:f>
              <c:strCache>
                <c:ptCount val="1"/>
                <c:pt idx="0">
                  <c:v>nombre d'enquêtes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AAC-4799-A343-9DFA9B781BB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AAC-4799-A343-9DFA9B781BB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AAC-4799-A343-9DFA9B781BB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AAC-4799-A343-9DFA9B781BB3}"/>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effectifs!$D$2:$D$5</c:f>
              <c:strCache>
                <c:ptCount val="4"/>
                <c:pt idx="0">
                  <c:v>Autoroute</c:v>
                </c:pt>
                <c:pt idx="1">
                  <c:v>Autre</c:v>
                </c:pt>
                <c:pt idx="2">
                  <c:v>Départementale</c:v>
                </c:pt>
                <c:pt idx="3">
                  <c:v>Nationale</c:v>
                </c:pt>
              </c:strCache>
            </c:strRef>
          </c:cat>
          <c:val>
            <c:numRef>
              <c:f>effectifs!$E$2:$E$5</c:f>
              <c:numCache>
                <c:formatCode>General</c:formatCode>
                <c:ptCount val="4"/>
                <c:pt idx="0">
                  <c:v>85</c:v>
                </c:pt>
                <c:pt idx="1">
                  <c:v>9</c:v>
                </c:pt>
                <c:pt idx="2">
                  <c:v>104</c:v>
                </c:pt>
                <c:pt idx="3">
                  <c:v>42</c:v>
                </c:pt>
              </c:numCache>
            </c:numRef>
          </c:val>
          <c:extLst>
            <c:ext xmlns:c16="http://schemas.microsoft.com/office/drawing/2014/chart" uri="{C3380CC4-5D6E-409C-BE32-E72D297353CC}">
              <c16:uniqueId val="{00000008-9AAC-4799-A343-9DFA9B781BB3}"/>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Effectifs</a:t>
            </a:r>
            <a:r>
              <a:rPr lang="en-US" baseline="0"/>
              <a:t> redressés par type de route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0028038304412749"/>
          <c:y val="0.13396587362381332"/>
          <c:w val="0.61932441278652273"/>
          <c:h val="0.73192520766429603"/>
        </c:manualLayout>
      </c:layout>
      <c:pieChart>
        <c:varyColors val="1"/>
        <c:ser>
          <c:idx val="0"/>
          <c:order val="0"/>
          <c:tx>
            <c:strRef>
              <c:f>effectifs!$I$1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BC3-437A-AC90-63D7D889DC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BC3-437A-AC90-63D7D889DCC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BC3-437A-AC90-63D7D889DCC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BC3-437A-AC90-63D7D889DCCB}"/>
              </c:ext>
            </c:extLst>
          </c:dPt>
          <c:dLbls>
            <c:dLbl>
              <c:idx val="1"/>
              <c:layout>
                <c:manualLayout>
                  <c:x val="-5.4417816916922393E-2"/>
                  <c:y val="-6.945561395991950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C3-437A-AC90-63D7D889DCC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effectifs!$D$2:$D$5</c:f>
              <c:strCache>
                <c:ptCount val="4"/>
                <c:pt idx="0">
                  <c:v>Autoroute</c:v>
                </c:pt>
                <c:pt idx="1">
                  <c:v>Autre</c:v>
                </c:pt>
                <c:pt idx="2">
                  <c:v>Départementale</c:v>
                </c:pt>
                <c:pt idx="3">
                  <c:v>Nationale</c:v>
                </c:pt>
              </c:strCache>
            </c:strRef>
          </c:cat>
          <c:val>
            <c:numRef>
              <c:f>effectifs!$I$2:$I$5</c:f>
              <c:numCache>
                <c:formatCode>0%</c:formatCode>
                <c:ptCount val="4"/>
                <c:pt idx="0">
                  <c:v>0.46482908452318311</c:v>
                </c:pt>
                <c:pt idx="1">
                  <c:v>2.3817440512891697E-2</c:v>
                </c:pt>
                <c:pt idx="2">
                  <c:v>0.33314233325693332</c:v>
                </c:pt>
                <c:pt idx="3">
                  <c:v>0.1782111417069919</c:v>
                </c:pt>
              </c:numCache>
            </c:numRef>
          </c:val>
          <c:extLst>
            <c:ext xmlns:c16="http://schemas.microsoft.com/office/drawing/2014/chart" uri="{C3380CC4-5D6E-409C-BE32-E72D297353CC}">
              <c16:uniqueId val="{00000008-DBC3-437A-AC90-63D7D889DCC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baseline="0">
                <a:effectLst/>
              </a:rPr>
              <a:t>Effectifs bruts par type de route</a:t>
            </a:r>
            <a:endParaRPr lang="fr-FR" sz="1400">
              <a:effectLst/>
            </a:endParaRPr>
          </a:p>
        </c:rich>
      </c:tx>
      <c:layout>
        <c:manualLayout>
          <c:xMode val="edge"/>
          <c:yMode val="edge"/>
          <c:x val="0.196201083574331"/>
          <c:y val="3.491320151996135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manualLayout>
          <c:layoutTarget val="inner"/>
          <c:xMode val="edge"/>
          <c:yMode val="edge"/>
          <c:x val="0.26183761231304886"/>
          <c:y val="0.16307489087906354"/>
          <c:w val="0.49631131204418893"/>
          <c:h val="0.67088122157718322"/>
        </c:manualLayout>
      </c:layout>
      <c:pieChart>
        <c:varyColors val="1"/>
        <c:ser>
          <c:idx val="0"/>
          <c:order val="0"/>
          <c:tx>
            <c:strRef>
              <c:f>effectifs!$G$1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E55-42BE-A29D-552EE981F07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495D-4AAF-A13F-B1A62FD1BB0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E55-42BE-A29D-552EE981F07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E55-42BE-A29D-552EE981F07D}"/>
              </c:ext>
            </c:extLst>
          </c:dPt>
          <c:dLbls>
            <c:dLbl>
              <c:idx val="1"/>
              <c:layout>
                <c:manualLayout>
                  <c:x val="-8.8049450444806665E-2"/>
                  <c:y val="-5.1160866908771453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5D-4AAF-A13F-B1A62FD1BB0E}"/>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effectifs!$D$2:$D$5</c:f>
              <c:strCache>
                <c:ptCount val="4"/>
                <c:pt idx="0">
                  <c:v>Autoroute</c:v>
                </c:pt>
                <c:pt idx="1">
                  <c:v>Autre</c:v>
                </c:pt>
                <c:pt idx="2">
                  <c:v>Départementale</c:v>
                </c:pt>
                <c:pt idx="3">
                  <c:v>Nationale</c:v>
                </c:pt>
              </c:strCache>
            </c:strRef>
          </c:cat>
          <c:val>
            <c:numRef>
              <c:f>effectifs!$G$2:$G$5</c:f>
              <c:numCache>
                <c:formatCode>0%</c:formatCode>
                <c:ptCount val="4"/>
                <c:pt idx="0">
                  <c:v>0.41573605469870378</c:v>
                </c:pt>
                <c:pt idx="1">
                  <c:v>3.1762626870090578E-2</c:v>
                </c:pt>
                <c:pt idx="2">
                  <c:v>0.35319615480695393</c:v>
                </c:pt>
                <c:pt idx="3">
                  <c:v>0.19930516362425174</c:v>
                </c:pt>
              </c:numCache>
            </c:numRef>
          </c:val>
          <c:extLst>
            <c:ext xmlns:c16="http://schemas.microsoft.com/office/drawing/2014/chart" uri="{C3380CC4-5D6E-409C-BE32-E72D297353CC}">
              <c16:uniqueId val="{00000000-495D-4AAF-A13F-B1A62FD1BB0E}"/>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11885938955392043"/>
          <c:y val="0.86962049762308447"/>
          <c:w val="0.78488110781645948"/>
          <c:h val="0.1129229016169348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83586</xdr:colOff>
      <xdr:row>1</xdr:row>
      <xdr:rowOff>108858</xdr:rowOff>
    </xdr:from>
    <xdr:to>
      <xdr:col>1</xdr:col>
      <xdr:colOff>5019368</xdr:colOff>
      <xdr:row>26</xdr:row>
      <xdr:rowOff>85425</xdr:rowOff>
    </xdr:to>
    <xdr:pic>
      <xdr:nvPicPr>
        <xdr:cNvPr id="3" name="Image 2">
          <a:extLst>
            <a:ext uri="{FF2B5EF4-FFF2-40B4-BE49-F238E27FC236}">
              <a16:creationId xmlns:a16="http://schemas.microsoft.com/office/drawing/2014/main" id="{B534CDBF-1E4E-48B2-B5F2-D183424B00EC}"/>
            </a:ext>
          </a:extLst>
        </xdr:cNvPr>
        <xdr:cNvPicPr>
          <a:picLocks noChangeAspect="1"/>
        </xdr:cNvPicPr>
      </xdr:nvPicPr>
      <xdr:blipFill>
        <a:blip xmlns:r="http://schemas.openxmlformats.org/officeDocument/2006/relationships" r:embed="rId1"/>
        <a:stretch>
          <a:fillRect/>
        </a:stretch>
      </xdr:blipFill>
      <xdr:spPr>
        <a:xfrm>
          <a:off x="9989586" y="326573"/>
          <a:ext cx="4936845" cy="47488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667810</xdr:colOff>
      <xdr:row>1</xdr:row>
      <xdr:rowOff>82879</xdr:rowOff>
    </xdr:from>
    <xdr:to>
      <xdr:col>14</xdr:col>
      <xdr:colOff>158463</xdr:colOff>
      <xdr:row>21</xdr:row>
      <xdr:rowOff>20452</xdr:rowOff>
    </xdr:to>
    <xdr:pic>
      <xdr:nvPicPr>
        <xdr:cNvPr id="4" name="Image 3">
          <a:extLst>
            <a:ext uri="{FF2B5EF4-FFF2-40B4-BE49-F238E27FC236}">
              <a16:creationId xmlns:a16="http://schemas.microsoft.com/office/drawing/2014/main" id="{9F1A682C-C99F-43BB-8B78-35ED594C0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312697" y="268409"/>
          <a:ext cx="7309436" cy="3648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3</xdr:colOff>
      <xdr:row>1</xdr:row>
      <xdr:rowOff>0</xdr:rowOff>
    </xdr:from>
    <xdr:to>
      <xdr:col>12</xdr:col>
      <xdr:colOff>62050</xdr:colOff>
      <xdr:row>21</xdr:row>
      <xdr:rowOff>96863</xdr:rowOff>
    </xdr:to>
    <xdr:pic>
      <xdr:nvPicPr>
        <xdr:cNvPr id="3" name="Image 2">
          <a:extLst>
            <a:ext uri="{FF2B5EF4-FFF2-40B4-BE49-F238E27FC236}">
              <a16:creationId xmlns:a16="http://schemas.microsoft.com/office/drawing/2014/main" id="{A2B67052-44F7-48C5-AA92-591B42FC38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3" y="182880"/>
          <a:ext cx="6339838" cy="3753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47898</xdr:colOff>
      <xdr:row>1</xdr:row>
      <xdr:rowOff>4896</xdr:rowOff>
    </xdr:from>
    <xdr:to>
      <xdr:col>12</xdr:col>
      <xdr:colOff>124082</xdr:colOff>
      <xdr:row>21</xdr:row>
      <xdr:rowOff>82344</xdr:rowOff>
    </xdr:to>
    <xdr:pic>
      <xdr:nvPicPr>
        <xdr:cNvPr id="3" name="Image 2">
          <a:extLst>
            <a:ext uri="{FF2B5EF4-FFF2-40B4-BE49-F238E27FC236}">
              <a16:creationId xmlns:a16="http://schemas.microsoft.com/office/drawing/2014/main" id="{56121176-A98A-4A31-AC8B-982A36D218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963915" y="190426"/>
          <a:ext cx="6327945" cy="3796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784859</xdr:colOff>
      <xdr:row>1</xdr:row>
      <xdr:rowOff>0</xdr:rowOff>
    </xdr:from>
    <xdr:to>
      <xdr:col>13</xdr:col>
      <xdr:colOff>634211</xdr:colOff>
      <xdr:row>22</xdr:row>
      <xdr:rowOff>128451</xdr:rowOff>
    </xdr:to>
    <xdr:pic>
      <xdr:nvPicPr>
        <xdr:cNvPr id="3" name="Image 2">
          <a:extLst>
            <a:ext uri="{FF2B5EF4-FFF2-40B4-BE49-F238E27FC236}">
              <a16:creationId xmlns:a16="http://schemas.microsoft.com/office/drawing/2014/main" id="{0633547C-C248-4C5F-9AB3-9ADB93D53D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0139" y="182880"/>
          <a:ext cx="6912003" cy="3970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0</xdr:colOff>
      <xdr:row>1</xdr:row>
      <xdr:rowOff>1</xdr:rowOff>
    </xdr:from>
    <xdr:to>
      <xdr:col>11</xdr:col>
      <xdr:colOff>640459</xdr:colOff>
      <xdr:row>21</xdr:row>
      <xdr:rowOff>120390</xdr:rowOff>
    </xdr:to>
    <xdr:pic>
      <xdr:nvPicPr>
        <xdr:cNvPr id="5" name="Image 4">
          <a:extLst>
            <a:ext uri="{FF2B5EF4-FFF2-40B4-BE49-F238E27FC236}">
              <a16:creationId xmlns:a16="http://schemas.microsoft.com/office/drawing/2014/main" id="{251BC2F9-F154-4120-80B0-C05C76A2C1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4835" y="185531"/>
          <a:ext cx="6109252" cy="3835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12</xdr:col>
      <xdr:colOff>121291</xdr:colOff>
      <xdr:row>21</xdr:row>
      <xdr:rowOff>33037</xdr:rowOff>
    </xdr:to>
    <xdr:pic>
      <xdr:nvPicPr>
        <xdr:cNvPr id="4" name="Image 3">
          <a:extLst>
            <a:ext uri="{FF2B5EF4-FFF2-40B4-BE49-F238E27FC236}">
              <a16:creationId xmlns:a16="http://schemas.microsoft.com/office/drawing/2014/main" id="{386C1686-11D3-4426-8158-1CCF6EB94E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40696" y="185530"/>
          <a:ext cx="6382850" cy="3737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1324</xdr:colOff>
      <xdr:row>1</xdr:row>
      <xdr:rowOff>8856</xdr:rowOff>
    </xdr:from>
    <xdr:to>
      <xdr:col>11</xdr:col>
      <xdr:colOff>47294</xdr:colOff>
      <xdr:row>21</xdr:row>
      <xdr:rowOff>161848</xdr:rowOff>
    </xdr:to>
    <xdr:pic>
      <xdr:nvPicPr>
        <xdr:cNvPr id="4" name="Image 3">
          <a:extLst>
            <a:ext uri="{FF2B5EF4-FFF2-40B4-BE49-F238E27FC236}">
              <a16:creationId xmlns:a16="http://schemas.microsoft.com/office/drawing/2014/main" id="{DC694651-85E0-4325-AB4C-936F47C6B1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990228" y="194386"/>
          <a:ext cx="5515853" cy="3860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612127</xdr:colOff>
      <xdr:row>0</xdr:row>
      <xdr:rowOff>84889</xdr:rowOff>
    </xdr:from>
    <xdr:to>
      <xdr:col>10</xdr:col>
      <xdr:colOff>256663</xdr:colOff>
      <xdr:row>18</xdr:row>
      <xdr:rowOff>1781</xdr:rowOff>
    </xdr:to>
    <xdr:pic>
      <xdr:nvPicPr>
        <xdr:cNvPr id="4" name="Image 3">
          <a:extLst>
            <a:ext uri="{FF2B5EF4-FFF2-40B4-BE49-F238E27FC236}">
              <a16:creationId xmlns:a16="http://schemas.microsoft.com/office/drawing/2014/main" id="{422F603C-7878-42B5-BD1D-8161F192E9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023542" y="84889"/>
          <a:ext cx="2786319" cy="31843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463969</xdr:colOff>
      <xdr:row>0</xdr:row>
      <xdr:rowOff>138066</xdr:rowOff>
    </xdr:from>
    <xdr:to>
      <xdr:col>15</xdr:col>
      <xdr:colOff>464421</xdr:colOff>
      <xdr:row>20</xdr:row>
      <xdr:rowOff>180745</xdr:rowOff>
    </xdr:to>
    <xdr:pic>
      <xdr:nvPicPr>
        <xdr:cNvPr id="4" name="Image 3">
          <a:extLst>
            <a:ext uri="{FF2B5EF4-FFF2-40B4-BE49-F238E27FC236}">
              <a16:creationId xmlns:a16="http://schemas.microsoft.com/office/drawing/2014/main" id="{4EDA4E4C-77EE-4A1D-81F2-DB62A93BAC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002839" y="138066"/>
          <a:ext cx="6255479" cy="3753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114283</xdr:colOff>
      <xdr:row>1</xdr:row>
      <xdr:rowOff>84255</xdr:rowOff>
    </xdr:from>
    <xdr:to>
      <xdr:col>13</xdr:col>
      <xdr:colOff>690874</xdr:colOff>
      <xdr:row>20</xdr:row>
      <xdr:rowOff>81224</xdr:rowOff>
    </xdr:to>
    <xdr:pic>
      <xdr:nvPicPr>
        <xdr:cNvPr id="4" name="Image 3">
          <a:extLst>
            <a:ext uri="{FF2B5EF4-FFF2-40B4-BE49-F238E27FC236}">
              <a16:creationId xmlns:a16="http://schemas.microsoft.com/office/drawing/2014/main" id="{5214A4CC-EA9B-42FA-879A-B4C99F6DE7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091923" y="267135"/>
          <a:ext cx="7642509" cy="34738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120316</xdr:rowOff>
    </xdr:from>
    <xdr:to>
      <xdr:col>4</xdr:col>
      <xdr:colOff>321129</xdr:colOff>
      <xdr:row>22</xdr:row>
      <xdr:rowOff>4609</xdr:rowOff>
    </xdr:to>
    <xdr:graphicFrame macro="">
      <xdr:nvGraphicFramePr>
        <xdr:cNvPr id="2" name="Graphique 1">
          <a:extLst>
            <a:ext uri="{FF2B5EF4-FFF2-40B4-BE49-F238E27FC236}">
              <a16:creationId xmlns:a16="http://schemas.microsoft.com/office/drawing/2014/main" id="{8B8DF883-5D5B-408C-B828-5D11AC16E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440424</xdr:colOff>
      <xdr:row>5</xdr:row>
      <xdr:rowOff>127297</xdr:rowOff>
    </xdr:from>
    <xdr:to>
      <xdr:col>15</xdr:col>
      <xdr:colOff>553761</xdr:colOff>
      <xdr:row>22</xdr:row>
      <xdr:rowOff>3388</xdr:rowOff>
    </xdr:to>
    <xdr:graphicFrame macro="">
      <xdr:nvGraphicFramePr>
        <xdr:cNvPr id="3" name="Graphique 2">
          <a:extLst>
            <a:ext uri="{FF2B5EF4-FFF2-40B4-BE49-F238E27FC236}">
              <a16:creationId xmlns:a16="http://schemas.microsoft.com/office/drawing/2014/main" id="{2B2B86A6-64C6-4103-AF71-1CE0B53B7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440360</xdr:colOff>
      <xdr:row>5</xdr:row>
      <xdr:rowOff>130372</xdr:rowOff>
    </xdr:from>
    <xdr:to>
      <xdr:col>10</xdr:col>
      <xdr:colOff>295836</xdr:colOff>
      <xdr:row>21</xdr:row>
      <xdr:rowOff>166297</xdr:rowOff>
    </xdr:to>
    <xdr:graphicFrame macro="">
      <xdr:nvGraphicFramePr>
        <xdr:cNvPr id="4" name="Graphique 3">
          <a:extLst>
            <a:ext uri="{FF2B5EF4-FFF2-40B4-BE49-F238E27FC236}">
              <a16:creationId xmlns:a16="http://schemas.microsoft.com/office/drawing/2014/main" id="{02766CAF-2BA4-4FB2-97FE-B621951B03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46371</xdr:colOff>
      <xdr:row>1</xdr:row>
      <xdr:rowOff>2524</xdr:rowOff>
    </xdr:from>
    <xdr:to>
      <xdr:col>13</xdr:col>
      <xdr:colOff>763526</xdr:colOff>
      <xdr:row>20</xdr:row>
      <xdr:rowOff>66752</xdr:rowOff>
    </xdr:to>
    <xdr:pic>
      <xdr:nvPicPr>
        <xdr:cNvPr id="4" name="Image 3">
          <a:extLst>
            <a:ext uri="{FF2B5EF4-FFF2-40B4-BE49-F238E27FC236}">
              <a16:creationId xmlns:a16="http://schemas.microsoft.com/office/drawing/2014/main" id="{C8344FA8-43FA-4059-AB9E-2A7294FF0F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024011" y="185404"/>
          <a:ext cx="7780895" cy="3536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0</xdr:colOff>
      <xdr:row>1</xdr:row>
      <xdr:rowOff>1338</xdr:rowOff>
    </xdr:from>
    <xdr:to>
      <xdr:col>11</xdr:col>
      <xdr:colOff>295589</xdr:colOff>
      <xdr:row>19</xdr:row>
      <xdr:rowOff>121288</xdr:rowOff>
    </xdr:to>
    <xdr:pic>
      <xdr:nvPicPr>
        <xdr:cNvPr id="4" name="Image 3">
          <a:extLst>
            <a:ext uri="{FF2B5EF4-FFF2-40B4-BE49-F238E27FC236}">
              <a16:creationId xmlns:a16="http://schemas.microsoft.com/office/drawing/2014/main" id="{9F85AFA4-24F3-4EF1-9C4F-16B76B6A39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061791" y="186868"/>
          <a:ext cx="5767647" cy="3460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82816</xdr:colOff>
      <xdr:row>2</xdr:row>
      <xdr:rowOff>419</xdr:rowOff>
    </xdr:from>
    <xdr:to>
      <xdr:col>15</xdr:col>
      <xdr:colOff>419181</xdr:colOff>
      <xdr:row>20</xdr:row>
      <xdr:rowOff>161776</xdr:rowOff>
    </xdr:to>
    <xdr:pic>
      <xdr:nvPicPr>
        <xdr:cNvPr id="4" name="Image 3">
          <a:extLst>
            <a:ext uri="{FF2B5EF4-FFF2-40B4-BE49-F238E27FC236}">
              <a16:creationId xmlns:a16="http://schemas.microsoft.com/office/drawing/2014/main" id="{5C42F5C0-D514-4FEB-AD42-28C44DEFFE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235716" y="366179"/>
          <a:ext cx="8969825" cy="34499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106075</xdr:colOff>
      <xdr:row>1</xdr:row>
      <xdr:rowOff>8163</xdr:rowOff>
    </xdr:from>
    <xdr:to>
      <xdr:col>10</xdr:col>
      <xdr:colOff>739140</xdr:colOff>
      <xdr:row>26</xdr:row>
      <xdr:rowOff>102312</xdr:rowOff>
    </xdr:to>
    <xdr:pic>
      <xdr:nvPicPr>
        <xdr:cNvPr id="4" name="Image 3">
          <a:extLst>
            <a:ext uri="{FF2B5EF4-FFF2-40B4-BE49-F238E27FC236}">
              <a16:creationId xmlns:a16="http://schemas.microsoft.com/office/drawing/2014/main" id="{A0D3DC5F-F2CC-4C07-808D-BB09F87781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264815" y="191043"/>
          <a:ext cx="4557365" cy="4666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11</xdr:col>
      <xdr:colOff>71186</xdr:colOff>
      <xdr:row>18</xdr:row>
      <xdr:rowOff>30860</xdr:rowOff>
    </xdr:to>
    <xdr:pic>
      <xdr:nvPicPr>
        <xdr:cNvPr id="4" name="Image 3">
          <a:extLst>
            <a:ext uri="{FF2B5EF4-FFF2-40B4-BE49-F238E27FC236}">
              <a16:creationId xmlns:a16="http://schemas.microsoft.com/office/drawing/2014/main" id="{917B7BE0-CF0D-4DB3-82AD-57FDCC6083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7722" y="185530"/>
          <a:ext cx="6327299" cy="3180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630569</xdr:colOff>
      <xdr:row>0</xdr:row>
      <xdr:rowOff>70706</xdr:rowOff>
    </xdr:from>
    <xdr:to>
      <xdr:col>6</xdr:col>
      <xdr:colOff>486979</xdr:colOff>
      <xdr:row>19</xdr:row>
      <xdr:rowOff>32496</xdr:rowOff>
    </xdr:to>
    <xdr:pic>
      <xdr:nvPicPr>
        <xdr:cNvPr id="3" name="Image 2">
          <a:extLst>
            <a:ext uri="{FF2B5EF4-FFF2-40B4-BE49-F238E27FC236}">
              <a16:creationId xmlns:a16="http://schemas.microsoft.com/office/drawing/2014/main" id="{664B250A-D439-4AD1-ADBF-3FDBAE615D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181612" y="70706"/>
          <a:ext cx="2985011" cy="3482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78585</xdr:colOff>
      <xdr:row>0</xdr:row>
      <xdr:rowOff>104311</xdr:rowOff>
    </xdr:from>
    <xdr:to>
      <xdr:col>12</xdr:col>
      <xdr:colOff>579118</xdr:colOff>
      <xdr:row>23</xdr:row>
      <xdr:rowOff>65909</xdr:rowOff>
    </xdr:to>
    <xdr:pic>
      <xdr:nvPicPr>
        <xdr:cNvPr id="2" name="Image 1">
          <a:extLst>
            <a:ext uri="{FF2B5EF4-FFF2-40B4-BE49-F238E27FC236}">
              <a16:creationId xmlns:a16="http://schemas.microsoft.com/office/drawing/2014/main" id="{7499002C-5650-4092-B270-289EF64B9E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604865" y="104311"/>
          <a:ext cx="6779415" cy="41732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46297</xdr:colOff>
      <xdr:row>1</xdr:row>
      <xdr:rowOff>24176</xdr:rowOff>
    </xdr:from>
    <xdr:to>
      <xdr:col>11</xdr:col>
      <xdr:colOff>391032</xdr:colOff>
      <xdr:row>20</xdr:row>
      <xdr:rowOff>159944</xdr:rowOff>
    </xdr:to>
    <xdr:pic>
      <xdr:nvPicPr>
        <xdr:cNvPr id="3" name="Image 2">
          <a:extLst>
            <a:ext uri="{FF2B5EF4-FFF2-40B4-BE49-F238E27FC236}">
              <a16:creationId xmlns:a16="http://schemas.microsoft.com/office/drawing/2014/main" id="{3F38A12E-AE21-4F1D-B0C3-B909E70391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776784" y="209706"/>
          <a:ext cx="6605206" cy="3669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xdr:col>
      <xdr:colOff>776674</xdr:colOff>
      <xdr:row>1</xdr:row>
      <xdr:rowOff>2</xdr:rowOff>
    </xdr:from>
    <xdr:to>
      <xdr:col>9</xdr:col>
      <xdr:colOff>145184</xdr:colOff>
      <xdr:row>20</xdr:row>
      <xdr:rowOff>182079</xdr:rowOff>
    </xdr:to>
    <xdr:pic>
      <xdr:nvPicPr>
        <xdr:cNvPr id="3" name="Image 2">
          <a:extLst>
            <a:ext uri="{FF2B5EF4-FFF2-40B4-BE49-F238E27FC236}">
              <a16:creationId xmlns:a16="http://schemas.microsoft.com/office/drawing/2014/main" id="{9C526A8A-ED05-4D38-AA6C-32F488D22A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499996" y="185532"/>
          <a:ext cx="4842745" cy="3697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736962</xdr:colOff>
      <xdr:row>0</xdr:row>
      <xdr:rowOff>115287</xdr:rowOff>
    </xdr:from>
    <xdr:to>
      <xdr:col>10</xdr:col>
      <xdr:colOff>733339</xdr:colOff>
      <xdr:row>20</xdr:row>
      <xdr:rowOff>154867</xdr:rowOff>
    </xdr:to>
    <xdr:pic>
      <xdr:nvPicPr>
        <xdr:cNvPr id="3" name="Image 2">
          <a:extLst>
            <a:ext uri="{FF2B5EF4-FFF2-40B4-BE49-F238E27FC236}">
              <a16:creationId xmlns:a16="http://schemas.microsoft.com/office/drawing/2014/main" id="{691A499F-A1A9-4694-A739-D5562C4A54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347640" y="115287"/>
          <a:ext cx="6250316" cy="3750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8</xdr:row>
      <xdr:rowOff>159027</xdr:rowOff>
    </xdr:from>
    <xdr:to>
      <xdr:col>9</xdr:col>
      <xdr:colOff>505062</xdr:colOff>
      <xdr:row>26</xdr:row>
      <xdr:rowOff>120426</xdr:rowOff>
    </xdr:to>
    <xdr:sp macro="" textlink="">
      <xdr:nvSpPr>
        <xdr:cNvPr id="1030" name="AutoShape 6">
          <a:extLst>
            <a:ext uri="{FF2B5EF4-FFF2-40B4-BE49-F238E27FC236}">
              <a16:creationId xmlns:a16="http://schemas.microsoft.com/office/drawing/2014/main" id="{6CE63049-47B6-4B53-AC89-F3E23E00704D}"/>
            </a:ext>
          </a:extLst>
        </xdr:cNvPr>
        <xdr:cNvSpPr>
          <a:spLocks noChangeAspect="1" noChangeArrowheads="1"/>
        </xdr:cNvSpPr>
      </xdr:nvSpPr>
      <xdr:spPr bwMode="auto">
        <a:xfrm>
          <a:off x="4830417" y="1643270"/>
          <a:ext cx="4414481" cy="330641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744771</xdr:colOff>
      <xdr:row>0</xdr:row>
      <xdr:rowOff>102467</xdr:rowOff>
    </xdr:from>
    <xdr:to>
      <xdr:col>9</xdr:col>
      <xdr:colOff>486358</xdr:colOff>
      <xdr:row>21</xdr:row>
      <xdr:rowOff>121436</xdr:rowOff>
    </xdr:to>
    <xdr:pic>
      <xdr:nvPicPr>
        <xdr:cNvPr id="6" name="Image 5">
          <a:extLst>
            <a:ext uri="{FF2B5EF4-FFF2-40B4-BE49-F238E27FC236}">
              <a16:creationId xmlns:a16="http://schemas.microsoft.com/office/drawing/2014/main" id="{34972F10-9CF2-424F-8EA6-7A365C30E4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997" y="102467"/>
          <a:ext cx="5208192" cy="3920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xdr:col>
      <xdr:colOff>554937</xdr:colOff>
      <xdr:row>0</xdr:row>
      <xdr:rowOff>83868</xdr:rowOff>
    </xdr:from>
    <xdr:to>
      <xdr:col>6</xdr:col>
      <xdr:colOff>678134</xdr:colOff>
      <xdr:row>21</xdr:row>
      <xdr:rowOff>150419</xdr:rowOff>
    </xdr:to>
    <xdr:pic>
      <xdr:nvPicPr>
        <xdr:cNvPr id="2" name="Image 1">
          <a:extLst>
            <a:ext uri="{FF2B5EF4-FFF2-40B4-BE49-F238E27FC236}">
              <a16:creationId xmlns:a16="http://schemas.microsoft.com/office/drawing/2014/main" id="{BCDD6115-8E20-429F-B842-A5A0343000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490294" y="83868"/>
          <a:ext cx="3255063" cy="3962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5988</xdr:colOff>
      <xdr:row>1</xdr:row>
      <xdr:rowOff>7471</xdr:rowOff>
    </xdr:from>
    <xdr:to>
      <xdr:col>12</xdr:col>
      <xdr:colOff>373784</xdr:colOff>
      <xdr:row>20</xdr:row>
      <xdr:rowOff>161734</xdr:rowOff>
    </xdr:to>
    <xdr:pic>
      <xdr:nvPicPr>
        <xdr:cNvPr id="3" name="Image 2">
          <a:extLst>
            <a:ext uri="{FF2B5EF4-FFF2-40B4-BE49-F238E27FC236}">
              <a16:creationId xmlns:a16="http://schemas.microsoft.com/office/drawing/2014/main" id="{FC2FB66F-A821-4352-B59B-D16E9A9A34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332823" y="193001"/>
          <a:ext cx="6622820" cy="3679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3</xdr:col>
      <xdr:colOff>646962</xdr:colOff>
      <xdr:row>0</xdr:row>
      <xdr:rowOff>160699</xdr:rowOff>
    </xdr:from>
    <xdr:to>
      <xdr:col>12</xdr:col>
      <xdr:colOff>435511</xdr:colOff>
      <xdr:row>22</xdr:row>
      <xdr:rowOff>55372</xdr:rowOff>
    </xdr:to>
    <xdr:pic>
      <xdr:nvPicPr>
        <xdr:cNvPr id="2" name="Image 1">
          <a:extLst>
            <a:ext uri="{FF2B5EF4-FFF2-40B4-BE49-F238E27FC236}">
              <a16:creationId xmlns:a16="http://schemas.microsoft.com/office/drawing/2014/main" id="{1959F01C-4868-4232-94CA-0C863DCDF2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072649" y="160699"/>
          <a:ext cx="6825453" cy="3976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50030</xdr:colOff>
      <xdr:row>1</xdr:row>
      <xdr:rowOff>0</xdr:rowOff>
    </xdr:from>
    <xdr:to>
      <xdr:col>11</xdr:col>
      <xdr:colOff>150267</xdr:colOff>
      <xdr:row>24</xdr:row>
      <xdr:rowOff>147027</xdr:rowOff>
    </xdr:to>
    <xdr:pic>
      <xdr:nvPicPr>
        <xdr:cNvPr id="2" name="Image 1">
          <a:extLst>
            <a:ext uri="{FF2B5EF4-FFF2-40B4-BE49-F238E27FC236}">
              <a16:creationId xmlns:a16="http://schemas.microsoft.com/office/drawing/2014/main" id="{BB846FD9-5307-470D-94AF-628CA9914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020050" y="182880"/>
          <a:ext cx="5594257" cy="4351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3</xdr:col>
      <xdr:colOff>641643</xdr:colOff>
      <xdr:row>0</xdr:row>
      <xdr:rowOff>109229</xdr:rowOff>
    </xdr:from>
    <xdr:to>
      <xdr:col>9</xdr:col>
      <xdr:colOff>195515</xdr:colOff>
      <xdr:row>20</xdr:row>
      <xdr:rowOff>161796</xdr:rowOff>
    </xdr:to>
    <xdr:pic>
      <xdr:nvPicPr>
        <xdr:cNvPr id="3" name="Image 2">
          <a:extLst>
            <a:ext uri="{FF2B5EF4-FFF2-40B4-BE49-F238E27FC236}">
              <a16:creationId xmlns:a16="http://schemas.microsoft.com/office/drawing/2014/main" id="{DDEF9AFE-7626-46B7-8C9C-4C2D38FB1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835417" y="109229"/>
          <a:ext cx="4247319" cy="37599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5</xdr:col>
      <xdr:colOff>143279</xdr:colOff>
      <xdr:row>0</xdr:row>
      <xdr:rowOff>143693</xdr:rowOff>
    </xdr:from>
    <xdr:to>
      <xdr:col>12</xdr:col>
      <xdr:colOff>482216</xdr:colOff>
      <xdr:row>23</xdr:row>
      <xdr:rowOff>24234</xdr:rowOff>
    </xdr:to>
    <xdr:pic>
      <xdr:nvPicPr>
        <xdr:cNvPr id="2" name="Image 1">
          <a:extLst>
            <a:ext uri="{FF2B5EF4-FFF2-40B4-BE49-F238E27FC236}">
              <a16:creationId xmlns:a16="http://schemas.microsoft.com/office/drawing/2014/main" id="{5FA87B3D-A750-42BD-BEBA-56FF33B145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232114" y="143693"/>
          <a:ext cx="5807729" cy="4143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2179</xdr:colOff>
      <xdr:row>0</xdr:row>
      <xdr:rowOff>176349</xdr:rowOff>
    </xdr:from>
    <xdr:to>
      <xdr:col>9</xdr:col>
      <xdr:colOff>564530</xdr:colOff>
      <xdr:row>21</xdr:row>
      <xdr:rowOff>40277</xdr:rowOff>
    </xdr:to>
    <xdr:pic>
      <xdr:nvPicPr>
        <xdr:cNvPr id="3" name="Image 2">
          <a:extLst>
            <a:ext uri="{FF2B5EF4-FFF2-40B4-BE49-F238E27FC236}">
              <a16:creationId xmlns:a16="http://schemas.microsoft.com/office/drawing/2014/main" id="{AE615E08-2719-440D-985D-B1FAA12FA4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5019" y="176349"/>
          <a:ext cx="5263887" cy="3704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751825</xdr:colOff>
      <xdr:row>0</xdr:row>
      <xdr:rowOff>71658</xdr:rowOff>
    </xdr:from>
    <xdr:to>
      <xdr:col>10</xdr:col>
      <xdr:colOff>771992</xdr:colOff>
      <xdr:row>17</xdr:row>
      <xdr:rowOff>145691</xdr:rowOff>
    </xdr:to>
    <xdr:pic>
      <xdr:nvPicPr>
        <xdr:cNvPr id="5" name="Image 4">
          <a:extLst>
            <a:ext uri="{FF2B5EF4-FFF2-40B4-BE49-F238E27FC236}">
              <a16:creationId xmlns:a16="http://schemas.microsoft.com/office/drawing/2014/main" id="{C46D5962-8C34-4C0D-810A-EDCAF3C61F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08277" y="71658"/>
          <a:ext cx="5490050" cy="3225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687016</xdr:colOff>
      <xdr:row>0</xdr:row>
      <xdr:rowOff>146701</xdr:rowOff>
    </xdr:from>
    <xdr:to>
      <xdr:col>8</xdr:col>
      <xdr:colOff>256951</xdr:colOff>
      <xdr:row>20</xdr:row>
      <xdr:rowOff>1</xdr:rowOff>
    </xdr:to>
    <xdr:pic>
      <xdr:nvPicPr>
        <xdr:cNvPr id="4" name="Image 3">
          <a:extLst>
            <a:ext uri="{FF2B5EF4-FFF2-40B4-BE49-F238E27FC236}">
              <a16:creationId xmlns:a16="http://schemas.microsoft.com/office/drawing/2014/main" id="{95C1EB6B-12C7-4EC4-8461-323A32A136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7508" y="146701"/>
          <a:ext cx="4276079" cy="3487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xdr:colOff>
      <xdr:row>1</xdr:row>
      <xdr:rowOff>3</xdr:rowOff>
    </xdr:from>
    <xdr:to>
      <xdr:col>9</xdr:col>
      <xdr:colOff>388654</xdr:colOff>
      <xdr:row>20</xdr:row>
      <xdr:rowOff>119355</xdr:rowOff>
    </xdr:to>
    <xdr:pic>
      <xdr:nvPicPr>
        <xdr:cNvPr id="4" name="Image 3">
          <a:extLst>
            <a:ext uri="{FF2B5EF4-FFF2-40B4-BE49-F238E27FC236}">
              <a16:creationId xmlns:a16="http://schemas.microsoft.com/office/drawing/2014/main" id="{A1A1E98C-C856-45A1-AA1A-AE9951782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29341" y="185533"/>
          <a:ext cx="5075582" cy="3645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xdr:colOff>
      <xdr:row>1</xdr:row>
      <xdr:rowOff>1</xdr:rowOff>
    </xdr:from>
    <xdr:to>
      <xdr:col>12</xdr:col>
      <xdr:colOff>583095</xdr:colOff>
      <xdr:row>23</xdr:row>
      <xdr:rowOff>46121</xdr:rowOff>
    </xdr:to>
    <xdr:pic>
      <xdr:nvPicPr>
        <xdr:cNvPr id="3" name="Image 2">
          <a:extLst>
            <a:ext uri="{FF2B5EF4-FFF2-40B4-BE49-F238E27FC236}">
              <a16:creationId xmlns:a16="http://schemas.microsoft.com/office/drawing/2014/main" id="{35ED751E-16A9-4BB3-A5EB-AF43629A5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76872" y="185531"/>
          <a:ext cx="6838119" cy="412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0</xdr:colOff>
      <xdr:row>1</xdr:row>
      <xdr:rowOff>6396</xdr:rowOff>
    </xdr:from>
    <xdr:to>
      <xdr:col>13</xdr:col>
      <xdr:colOff>336749</xdr:colOff>
      <xdr:row>20</xdr:row>
      <xdr:rowOff>161609</xdr:rowOff>
    </xdr:to>
    <xdr:pic>
      <xdr:nvPicPr>
        <xdr:cNvPr id="5" name="Image 4">
          <a:extLst>
            <a:ext uri="{FF2B5EF4-FFF2-40B4-BE49-F238E27FC236}">
              <a16:creationId xmlns:a16="http://schemas.microsoft.com/office/drawing/2014/main" id="{08A53509-6F4D-4E29-A364-8572434FC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280452" y="191926"/>
          <a:ext cx="7371475" cy="3685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21116BC-D8EC-4D55-AF18-B9C78F48D4C7}" name="Tableau2" displayName="Tableau2" ref="A1:B33" totalsRowShown="0">
  <autoFilter ref="A1:B33" xr:uid="{E21116BC-D8EC-4D55-AF18-B9C78F48D4C7}"/>
  <tableColumns count="2">
    <tableColumn id="1" xr3:uid="{A345E958-0E7E-495F-8704-CC6C6AAF73C6}" name="Nom de la page"/>
    <tableColumn id="2" xr3:uid="{F17DF5D7-E4AD-4472-8DC5-461FEEA59A12}" name="Explication"/>
  </tableColumns>
  <tableStyleInfo name="TableStyleMedium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6.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7.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8.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1E837-428F-4422-B681-28DC30E2B042}">
  <dimension ref="A1:C33"/>
  <sheetViews>
    <sheetView tabSelected="1" zoomScale="89" zoomScaleNormal="85" workbookViewId="0">
      <selection activeCell="A34" sqref="A34"/>
    </sheetView>
  </sheetViews>
  <sheetFormatPr baseColWidth="10" defaultRowHeight="14.5" x14ac:dyDescent="0.35"/>
  <cols>
    <col min="1" max="1" width="140" customWidth="1"/>
    <col min="2" max="2" width="72.26953125" customWidth="1"/>
  </cols>
  <sheetData>
    <row r="1" spans="1:3" ht="16.75" customHeight="1" x14ac:dyDescent="0.35">
      <c r="A1" s="23" t="s">
        <v>150</v>
      </c>
      <c r="B1" s="25"/>
    </row>
    <row r="2" spans="1:3" ht="15.5" customHeight="1" x14ac:dyDescent="0.35">
      <c r="A2" s="23"/>
      <c r="B2" s="25"/>
    </row>
    <row r="3" spans="1:3" x14ac:dyDescent="0.35">
      <c r="A3" s="23"/>
      <c r="B3" s="25"/>
    </row>
    <row r="4" spans="1:3" x14ac:dyDescent="0.35">
      <c r="A4" s="23"/>
      <c r="B4" s="25"/>
    </row>
    <row r="5" spans="1:3" x14ac:dyDescent="0.35">
      <c r="A5" s="23"/>
      <c r="B5" s="25"/>
    </row>
    <row r="6" spans="1:3" x14ac:dyDescent="0.35">
      <c r="A6" s="23"/>
      <c r="B6" s="25"/>
    </row>
    <row r="7" spans="1:3" x14ac:dyDescent="0.35">
      <c r="A7" s="23"/>
      <c r="B7" s="25"/>
    </row>
    <row r="8" spans="1:3" x14ac:dyDescent="0.35">
      <c r="A8" s="23"/>
      <c r="B8" s="25"/>
    </row>
    <row r="9" spans="1:3" x14ac:dyDescent="0.35">
      <c r="A9" s="23"/>
      <c r="B9" s="25"/>
    </row>
    <row r="10" spans="1:3" x14ac:dyDescent="0.35">
      <c r="A10" s="23"/>
      <c r="B10" s="25"/>
    </row>
    <row r="11" spans="1:3" x14ac:dyDescent="0.35">
      <c r="A11" s="23"/>
      <c r="B11" s="25"/>
    </row>
    <row r="12" spans="1:3" x14ac:dyDescent="0.35">
      <c r="A12" s="23"/>
      <c r="B12" s="25"/>
    </row>
    <row r="13" spans="1:3" x14ac:dyDescent="0.35">
      <c r="A13" s="23"/>
      <c r="B13" s="25"/>
    </row>
    <row r="14" spans="1:3" x14ac:dyDescent="0.35">
      <c r="A14" s="23"/>
      <c r="B14" s="25"/>
    </row>
    <row r="15" spans="1:3" x14ac:dyDescent="0.35">
      <c r="A15" s="23"/>
      <c r="B15" s="25"/>
      <c r="C15" s="6"/>
    </row>
    <row r="16" spans="1:3" x14ac:dyDescent="0.35">
      <c r="A16" s="23"/>
      <c r="B16" s="25"/>
    </row>
    <row r="17" spans="1:2" x14ac:dyDescent="0.35">
      <c r="A17" s="23"/>
      <c r="B17" s="25"/>
    </row>
    <row r="18" spans="1:2" x14ac:dyDescent="0.35">
      <c r="A18" s="23"/>
      <c r="B18" s="25"/>
    </row>
    <row r="19" spans="1:2" x14ac:dyDescent="0.35">
      <c r="A19" s="23"/>
      <c r="B19" s="25"/>
    </row>
    <row r="20" spans="1:2" x14ac:dyDescent="0.35">
      <c r="A20" s="23"/>
      <c r="B20" s="25"/>
    </row>
    <row r="21" spans="1:2" x14ac:dyDescent="0.35">
      <c r="A21" s="23"/>
      <c r="B21" s="25"/>
    </row>
    <row r="22" spans="1:2" x14ac:dyDescent="0.35">
      <c r="A22" s="23"/>
      <c r="B22" s="25"/>
    </row>
    <row r="23" spans="1:2" x14ac:dyDescent="0.35">
      <c r="A23" s="23"/>
      <c r="B23" s="25"/>
    </row>
    <row r="24" spans="1:2" x14ac:dyDescent="0.35">
      <c r="A24" s="23"/>
      <c r="B24" s="25"/>
    </row>
    <row r="25" spans="1:2" x14ac:dyDescent="0.35">
      <c r="A25" s="23"/>
      <c r="B25" s="25"/>
    </row>
    <row r="26" spans="1:2" x14ac:dyDescent="0.35">
      <c r="A26" s="23"/>
      <c r="B26" s="25"/>
    </row>
    <row r="27" spans="1:2" x14ac:dyDescent="0.35">
      <c r="A27" s="23"/>
      <c r="B27" s="25"/>
    </row>
    <row r="28" spans="1:2" x14ac:dyDescent="0.35">
      <c r="A28" s="23"/>
      <c r="B28" s="25"/>
    </row>
    <row r="29" spans="1:2" x14ac:dyDescent="0.35">
      <c r="A29" s="23"/>
      <c r="B29" s="24" t="s">
        <v>149</v>
      </c>
    </row>
    <row r="30" spans="1:2" x14ac:dyDescent="0.35">
      <c r="A30" s="23"/>
      <c r="B30" s="24"/>
    </row>
    <row r="31" spans="1:2" x14ac:dyDescent="0.35">
      <c r="A31" s="23"/>
      <c r="B31" s="24"/>
    </row>
    <row r="32" spans="1:2" x14ac:dyDescent="0.35">
      <c r="A32" s="15"/>
    </row>
    <row r="33" spans="1:1" x14ac:dyDescent="0.35">
      <c r="A33" s="15"/>
    </row>
  </sheetData>
  <mergeCells count="3">
    <mergeCell ref="A1:A31"/>
    <mergeCell ref="B29:B31"/>
    <mergeCell ref="B1:B2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E271C-E0B0-432F-91DC-39748323BD69}">
  <dimension ref="A1:C81"/>
  <sheetViews>
    <sheetView zoomScale="115" zoomScaleNormal="115" workbookViewId="0">
      <selection activeCell="A24" sqref="A24"/>
    </sheetView>
  </sheetViews>
  <sheetFormatPr baseColWidth="10" defaultRowHeight="14.5" x14ac:dyDescent="0.35"/>
  <cols>
    <col min="1" max="1" width="16.54296875" bestFit="1" customWidth="1"/>
    <col min="2" max="2" width="19.7265625" bestFit="1" customWidth="1"/>
    <col min="3" max="3" width="13" bestFit="1" customWidth="1"/>
  </cols>
  <sheetData>
    <row r="1" spans="1:3" x14ac:dyDescent="0.35">
      <c r="A1" t="s">
        <v>8</v>
      </c>
      <c r="B1" t="s">
        <v>25</v>
      </c>
      <c r="C1" t="s">
        <v>0</v>
      </c>
    </row>
    <row r="2" spans="1:3" x14ac:dyDescent="0.35">
      <c r="A2" t="s">
        <v>6</v>
      </c>
      <c r="B2" t="s">
        <v>27</v>
      </c>
      <c r="C2" s="1">
        <v>0.59366237533291799</v>
      </c>
    </row>
    <row r="3" spans="1:3" x14ac:dyDescent="0.35">
      <c r="A3" t="s">
        <v>6</v>
      </c>
      <c r="B3" t="s">
        <v>28</v>
      </c>
      <c r="C3" s="1">
        <v>0.47923231880595202</v>
      </c>
    </row>
    <row r="4" spans="1:3" x14ac:dyDescent="0.35">
      <c r="A4" t="s">
        <v>6</v>
      </c>
      <c r="B4" t="s">
        <v>29</v>
      </c>
      <c r="C4" s="1">
        <v>0.67323203706286106</v>
      </c>
    </row>
    <row r="5" spans="1:3" x14ac:dyDescent="0.35">
      <c r="A5" t="s">
        <v>6</v>
      </c>
      <c r="B5" t="s">
        <v>30</v>
      </c>
      <c r="C5" s="1">
        <v>0.71614008739214297</v>
      </c>
    </row>
    <row r="6" spans="1:3" x14ac:dyDescent="0.35">
      <c r="A6" t="s">
        <v>6</v>
      </c>
      <c r="B6" t="s">
        <v>31</v>
      </c>
      <c r="C6" s="1">
        <v>0.76659115046965698</v>
      </c>
    </row>
    <row r="7" spans="1:3" x14ac:dyDescent="0.35">
      <c r="A7" t="s">
        <v>6</v>
      </c>
      <c r="B7" t="s">
        <v>32</v>
      </c>
      <c r="C7" s="1">
        <v>0.84371017451679198</v>
      </c>
    </row>
    <row r="8" spans="1:3" x14ac:dyDescent="0.35">
      <c r="A8" t="s">
        <v>6</v>
      </c>
      <c r="B8" t="s">
        <v>33</v>
      </c>
      <c r="C8" s="1">
        <v>0.33776297352783302</v>
      </c>
    </row>
    <row r="9" spans="1:3" x14ac:dyDescent="0.35">
      <c r="A9" t="s">
        <v>6</v>
      </c>
      <c r="B9" t="s">
        <v>11</v>
      </c>
      <c r="C9" s="1">
        <v>2.40016477472712</v>
      </c>
    </row>
    <row r="10" spans="1:3" x14ac:dyDescent="0.35">
      <c r="A10" t="s">
        <v>3</v>
      </c>
      <c r="B10" t="s">
        <v>27</v>
      </c>
      <c r="C10" s="1">
        <v>9.4293428723613602</v>
      </c>
    </row>
    <row r="11" spans="1:3" x14ac:dyDescent="0.35">
      <c r="A11" t="s">
        <v>3</v>
      </c>
      <c r="B11" t="s">
        <v>28</v>
      </c>
      <c r="C11" s="1">
        <v>4.8134787703447701</v>
      </c>
    </row>
    <row r="12" spans="1:3" x14ac:dyDescent="0.35">
      <c r="A12" t="s">
        <v>3</v>
      </c>
      <c r="B12" t="s">
        <v>29</v>
      </c>
      <c r="C12" s="1">
        <v>3.7125081664450601</v>
      </c>
    </row>
    <row r="13" spans="1:3" x14ac:dyDescent="0.35">
      <c r="A13" t="s">
        <v>3</v>
      </c>
      <c r="B13" t="s">
        <v>30</v>
      </c>
      <c r="C13" s="1">
        <v>2.5029318015900301</v>
      </c>
    </row>
    <row r="14" spans="1:3" x14ac:dyDescent="0.35">
      <c r="A14" t="s">
        <v>3</v>
      </c>
      <c r="B14" t="s">
        <v>31</v>
      </c>
      <c r="C14" s="1">
        <v>2.2577470295771298</v>
      </c>
    </row>
    <row r="15" spans="1:3" x14ac:dyDescent="0.35">
      <c r="A15" t="s">
        <v>3</v>
      </c>
      <c r="B15" t="s">
        <v>32</v>
      </c>
      <c r="C15" s="1">
        <v>1.40880481388912</v>
      </c>
    </row>
    <row r="16" spans="1:3" x14ac:dyDescent="0.35">
      <c r="A16" t="s">
        <v>3</v>
      </c>
      <c r="B16" t="s">
        <v>33</v>
      </c>
      <c r="C16" s="1">
        <v>0.92904163978501497</v>
      </c>
    </row>
    <row r="17" spans="1:3" x14ac:dyDescent="0.35">
      <c r="A17" t="s">
        <v>3</v>
      </c>
      <c r="B17" t="s">
        <v>11</v>
      </c>
      <c r="C17" s="1">
        <v>8.0224419188258107</v>
      </c>
    </row>
    <row r="18" spans="1:3" x14ac:dyDescent="0.35">
      <c r="A18" t="s">
        <v>7</v>
      </c>
      <c r="B18" t="s">
        <v>27</v>
      </c>
      <c r="C18" s="1">
        <v>0.738692488419324</v>
      </c>
    </row>
    <row r="19" spans="1:3" x14ac:dyDescent="0.35">
      <c r="A19" t="s">
        <v>7</v>
      </c>
      <c r="B19" t="s">
        <v>28</v>
      </c>
      <c r="C19" s="1">
        <v>0.735384566025992</v>
      </c>
    </row>
    <row r="20" spans="1:3" x14ac:dyDescent="0.35">
      <c r="A20" t="s">
        <v>7</v>
      </c>
      <c r="B20" t="s">
        <v>29</v>
      </c>
      <c r="C20" s="1">
        <v>0.73287080060129195</v>
      </c>
    </row>
    <row r="21" spans="1:3" x14ac:dyDescent="0.35">
      <c r="A21" t="s">
        <v>7</v>
      </c>
      <c r="B21" t="s">
        <v>30</v>
      </c>
      <c r="C21" s="1">
        <v>0.72364883062352103</v>
      </c>
    </row>
    <row r="22" spans="1:3" x14ac:dyDescent="0.35">
      <c r="A22" t="s">
        <v>7</v>
      </c>
      <c r="B22" t="s">
        <v>31</v>
      </c>
      <c r="C22" s="1">
        <v>0.9725440195817</v>
      </c>
    </row>
    <row r="23" spans="1:3" x14ac:dyDescent="0.35">
      <c r="A23" t="s">
        <v>7</v>
      </c>
      <c r="B23" t="s">
        <v>32</v>
      </c>
      <c r="C23" s="1">
        <v>1.1549305746984699</v>
      </c>
    </row>
    <row r="24" spans="1:3" x14ac:dyDescent="0.35">
      <c r="A24" t="s">
        <v>7</v>
      </c>
      <c r="B24" t="s">
        <v>33</v>
      </c>
      <c r="C24" s="1">
        <v>1.44328461616186</v>
      </c>
    </row>
    <row r="25" spans="1:3" x14ac:dyDescent="0.35">
      <c r="A25" t="s">
        <v>7</v>
      </c>
      <c r="B25" t="s">
        <v>11</v>
      </c>
      <c r="C25" s="1">
        <v>0.85919427286055505</v>
      </c>
    </row>
    <row r="26" spans="1:3" x14ac:dyDescent="0.35">
      <c r="A26" t="s">
        <v>10</v>
      </c>
      <c r="B26" t="s">
        <v>27</v>
      </c>
      <c r="C26" s="1">
        <v>39.1221779354007</v>
      </c>
    </row>
    <row r="27" spans="1:3" x14ac:dyDescent="0.35">
      <c r="A27" t="s">
        <v>10</v>
      </c>
      <c r="B27" t="s">
        <v>28</v>
      </c>
      <c r="C27" s="1">
        <v>37.453264258190501</v>
      </c>
    </row>
    <row r="28" spans="1:3" x14ac:dyDescent="0.35">
      <c r="A28" t="s">
        <v>10</v>
      </c>
      <c r="B28" t="s">
        <v>29</v>
      </c>
      <c r="C28" s="1">
        <v>33.487078803218601</v>
      </c>
    </row>
    <row r="29" spans="1:3" x14ac:dyDescent="0.35">
      <c r="A29" t="s">
        <v>10</v>
      </c>
      <c r="B29" t="s">
        <v>30</v>
      </c>
      <c r="C29" s="1">
        <v>31.201562945724501</v>
      </c>
    </row>
    <row r="30" spans="1:3" x14ac:dyDescent="0.35">
      <c r="A30" t="s">
        <v>10</v>
      </c>
      <c r="B30" t="s">
        <v>31</v>
      </c>
      <c r="C30" s="1">
        <v>31.9642570917078</v>
      </c>
    </row>
    <row r="31" spans="1:3" x14ac:dyDescent="0.35">
      <c r="A31" t="s">
        <v>10</v>
      </c>
      <c r="B31" t="s">
        <v>32</v>
      </c>
      <c r="C31" s="1">
        <v>31.110667052613898</v>
      </c>
    </row>
    <row r="32" spans="1:3" x14ac:dyDescent="0.35">
      <c r="A32" t="s">
        <v>10</v>
      </c>
      <c r="B32" t="s">
        <v>33</v>
      </c>
      <c r="C32" s="1">
        <v>35.396108197450801</v>
      </c>
    </row>
    <row r="33" spans="1:3" x14ac:dyDescent="0.35">
      <c r="A33" t="s">
        <v>10</v>
      </c>
      <c r="B33" t="s">
        <v>11</v>
      </c>
      <c r="C33" s="1">
        <v>36.3688030041247</v>
      </c>
    </row>
    <row r="34" spans="1:3" x14ac:dyDescent="0.35">
      <c r="A34" t="s">
        <v>9</v>
      </c>
      <c r="B34" t="s">
        <v>27</v>
      </c>
      <c r="C34" s="1">
        <v>1.83865944154098</v>
      </c>
    </row>
    <row r="35" spans="1:3" x14ac:dyDescent="0.35">
      <c r="A35" t="s">
        <v>9</v>
      </c>
      <c r="B35" t="s">
        <v>28</v>
      </c>
      <c r="C35" s="1">
        <v>1.27187047388049</v>
      </c>
    </row>
    <row r="36" spans="1:3" x14ac:dyDescent="0.35">
      <c r="A36" t="s">
        <v>9</v>
      </c>
      <c r="B36" t="s">
        <v>29</v>
      </c>
      <c r="C36" s="1">
        <v>1.0986315528684101</v>
      </c>
    </row>
    <row r="37" spans="1:3" x14ac:dyDescent="0.35">
      <c r="A37" t="s">
        <v>9</v>
      </c>
      <c r="B37" t="s">
        <v>30</v>
      </c>
      <c r="C37" s="1">
        <v>1.16299059889891</v>
      </c>
    </row>
    <row r="38" spans="1:3" x14ac:dyDescent="0.35">
      <c r="A38" t="s">
        <v>9</v>
      </c>
      <c r="B38" t="s">
        <v>31</v>
      </c>
      <c r="C38" s="1">
        <v>0.77958949893692897</v>
      </c>
    </row>
    <row r="39" spans="1:3" x14ac:dyDescent="0.35">
      <c r="A39" t="s">
        <v>9</v>
      </c>
      <c r="B39" t="s">
        <v>32</v>
      </c>
      <c r="C39" s="1">
        <v>0.59705389384320096</v>
      </c>
    </row>
    <row r="40" spans="1:3" x14ac:dyDescent="0.35">
      <c r="A40" t="s">
        <v>9</v>
      </c>
      <c r="B40" t="s">
        <v>33</v>
      </c>
      <c r="C40" s="1">
        <v>0.43964975467060902</v>
      </c>
    </row>
    <row r="41" spans="1:3" x14ac:dyDescent="0.35">
      <c r="A41" t="s">
        <v>9</v>
      </c>
      <c r="B41" t="s">
        <v>11</v>
      </c>
      <c r="C41" s="1">
        <v>1.2205955055595401</v>
      </c>
    </row>
    <row r="42" spans="1:3" x14ac:dyDescent="0.35">
      <c r="A42" t="s">
        <v>5</v>
      </c>
      <c r="B42" t="s">
        <v>27</v>
      </c>
      <c r="C42" s="1">
        <v>6.6846900838722103</v>
      </c>
    </row>
    <row r="43" spans="1:3" x14ac:dyDescent="0.35">
      <c r="A43" t="s">
        <v>5</v>
      </c>
      <c r="B43" t="s">
        <v>28</v>
      </c>
      <c r="C43" s="1">
        <v>8.5655762540763796</v>
      </c>
    </row>
    <row r="44" spans="1:3" x14ac:dyDescent="0.35">
      <c r="A44" t="s">
        <v>5</v>
      </c>
      <c r="B44" t="s">
        <v>29</v>
      </c>
      <c r="C44" s="1">
        <v>11.9245369793727</v>
      </c>
    </row>
    <row r="45" spans="1:3" x14ac:dyDescent="0.35">
      <c r="A45" t="s">
        <v>5</v>
      </c>
      <c r="B45" t="s">
        <v>30</v>
      </c>
      <c r="C45" s="1">
        <v>12.7272442259704</v>
      </c>
    </row>
    <row r="46" spans="1:3" x14ac:dyDescent="0.35">
      <c r="A46" t="s">
        <v>5</v>
      </c>
      <c r="B46" t="s">
        <v>31</v>
      </c>
      <c r="C46" s="1">
        <v>13.1581835182663</v>
      </c>
    </row>
    <row r="47" spans="1:3" x14ac:dyDescent="0.35">
      <c r="A47" t="s">
        <v>5</v>
      </c>
      <c r="B47" t="s">
        <v>32</v>
      </c>
      <c r="C47" s="1">
        <v>17.604790048442599</v>
      </c>
    </row>
    <row r="48" spans="1:3" x14ac:dyDescent="0.35">
      <c r="A48" t="s">
        <v>5</v>
      </c>
      <c r="B48" t="s">
        <v>33</v>
      </c>
      <c r="C48" s="1">
        <v>29.491292472425599</v>
      </c>
    </row>
    <row r="49" spans="1:3" x14ac:dyDescent="0.35">
      <c r="A49" t="s">
        <v>5</v>
      </c>
      <c r="B49" t="s">
        <v>11</v>
      </c>
      <c r="C49" s="1">
        <v>18.7016544293914</v>
      </c>
    </row>
    <row r="50" spans="1:3" x14ac:dyDescent="0.35">
      <c r="A50" t="s">
        <v>2</v>
      </c>
      <c r="B50" t="s">
        <v>27</v>
      </c>
      <c r="C50" s="1">
        <v>10.500160293042899</v>
      </c>
    </row>
    <row r="51" spans="1:3" x14ac:dyDescent="0.35">
      <c r="A51" t="s">
        <v>2</v>
      </c>
      <c r="B51" t="s">
        <v>28</v>
      </c>
      <c r="C51" s="1">
        <v>12.8971700612802</v>
      </c>
    </row>
    <row r="52" spans="1:3" x14ac:dyDescent="0.35">
      <c r="A52" t="s">
        <v>2</v>
      </c>
      <c r="B52" t="s">
        <v>29</v>
      </c>
      <c r="C52" s="1">
        <v>18.051285832117902</v>
      </c>
    </row>
    <row r="53" spans="1:3" x14ac:dyDescent="0.35">
      <c r="A53" t="s">
        <v>2</v>
      </c>
      <c r="B53" t="s">
        <v>30</v>
      </c>
      <c r="C53" s="1">
        <v>23.986813069325301</v>
      </c>
    </row>
    <row r="54" spans="1:3" x14ac:dyDescent="0.35">
      <c r="A54" t="s">
        <v>2</v>
      </c>
      <c r="B54" t="s">
        <v>31</v>
      </c>
      <c r="C54" s="1">
        <v>25.3734025381554</v>
      </c>
    </row>
    <row r="55" spans="1:3" x14ac:dyDescent="0.35">
      <c r="A55" t="s">
        <v>2</v>
      </c>
      <c r="B55" t="s">
        <v>32</v>
      </c>
      <c r="C55" s="1">
        <v>29.304090453347499</v>
      </c>
    </row>
    <row r="56" spans="1:3" x14ac:dyDescent="0.35">
      <c r="A56" t="s">
        <v>2</v>
      </c>
      <c r="B56" t="s">
        <v>33</v>
      </c>
      <c r="C56" s="1">
        <v>21.478165770260599</v>
      </c>
    </row>
    <row r="57" spans="1:3" x14ac:dyDescent="0.35">
      <c r="A57" t="s">
        <v>2</v>
      </c>
      <c r="B57" t="s">
        <v>11</v>
      </c>
      <c r="C57" s="1">
        <v>12.1940505578279</v>
      </c>
    </row>
    <row r="58" spans="1:3" x14ac:dyDescent="0.35">
      <c r="A58" t="s">
        <v>4</v>
      </c>
      <c r="B58" t="s">
        <v>27</v>
      </c>
      <c r="C58" s="1">
        <v>6.6768385197770499</v>
      </c>
    </row>
    <row r="59" spans="1:3" x14ac:dyDescent="0.35">
      <c r="A59" t="s">
        <v>4</v>
      </c>
      <c r="B59" t="s">
        <v>28</v>
      </c>
      <c r="C59" s="1">
        <v>4.1716903910168996</v>
      </c>
    </row>
    <row r="60" spans="1:3" x14ac:dyDescent="0.35">
      <c r="A60" t="s">
        <v>4</v>
      </c>
      <c r="B60" t="s">
        <v>29</v>
      </c>
      <c r="C60" s="1">
        <v>3.9837098762230498</v>
      </c>
    </row>
    <row r="61" spans="1:3" x14ac:dyDescent="0.35">
      <c r="A61" t="s">
        <v>4</v>
      </c>
      <c r="B61" t="s">
        <v>30</v>
      </c>
      <c r="C61" s="1">
        <v>3.8927038383208101</v>
      </c>
    </row>
    <row r="62" spans="1:3" x14ac:dyDescent="0.35">
      <c r="A62" t="s">
        <v>4</v>
      </c>
      <c r="B62" t="s">
        <v>31</v>
      </c>
      <c r="C62" s="1">
        <v>3.6326424091187799</v>
      </c>
    </row>
    <row r="63" spans="1:3" x14ac:dyDescent="0.35">
      <c r="A63" t="s">
        <v>4</v>
      </c>
      <c r="B63" t="s">
        <v>32</v>
      </c>
      <c r="C63" s="1">
        <v>2.34464364528686</v>
      </c>
    </row>
    <row r="64" spans="1:3" x14ac:dyDescent="0.35">
      <c r="A64" t="s">
        <v>4</v>
      </c>
      <c r="B64" t="s">
        <v>33</v>
      </c>
      <c r="C64" s="1">
        <v>0.95425516770899499</v>
      </c>
    </row>
    <row r="65" spans="1:3" x14ac:dyDescent="0.35">
      <c r="A65" t="s">
        <v>4</v>
      </c>
      <c r="B65" t="s">
        <v>11</v>
      </c>
      <c r="C65" s="1">
        <v>1.7833569604397399</v>
      </c>
    </row>
    <row r="66" spans="1:3" x14ac:dyDescent="0.35">
      <c r="A66" t="s">
        <v>1</v>
      </c>
      <c r="B66" t="s">
        <v>27</v>
      </c>
      <c r="C66" s="1">
        <v>22.7819988633047</v>
      </c>
    </row>
    <row r="67" spans="1:3" x14ac:dyDescent="0.35">
      <c r="A67" t="s">
        <v>1</v>
      </c>
      <c r="B67" t="s">
        <v>28</v>
      </c>
      <c r="C67" s="1">
        <v>28.459831333244601</v>
      </c>
    </row>
    <row r="68" spans="1:3" x14ac:dyDescent="0.35">
      <c r="A68" t="s">
        <v>1</v>
      </c>
      <c r="B68" t="s">
        <v>29</v>
      </c>
      <c r="C68" s="1">
        <v>24.854102030787299</v>
      </c>
    </row>
    <row r="69" spans="1:3" x14ac:dyDescent="0.35">
      <c r="A69" t="s">
        <v>1</v>
      </c>
      <c r="B69" t="s">
        <v>30</v>
      </c>
      <c r="C69" s="1">
        <v>22.1544349952581</v>
      </c>
    </row>
    <row r="70" spans="1:3" x14ac:dyDescent="0.35">
      <c r="A70" t="s">
        <v>1</v>
      </c>
      <c r="B70" t="s">
        <v>31</v>
      </c>
      <c r="C70" s="1">
        <v>19.3427915130735</v>
      </c>
    </row>
    <row r="71" spans="1:3" x14ac:dyDescent="0.35">
      <c r="A71" t="s">
        <v>1</v>
      </c>
      <c r="B71" t="s">
        <v>32</v>
      </c>
      <c r="C71" s="1">
        <v>13.8995112889056</v>
      </c>
    </row>
    <row r="72" spans="1:3" x14ac:dyDescent="0.35">
      <c r="A72" t="s">
        <v>1</v>
      </c>
      <c r="B72" t="s">
        <v>33</v>
      </c>
      <c r="C72" s="1">
        <v>7.6589513293520799</v>
      </c>
    </row>
    <row r="73" spans="1:3" x14ac:dyDescent="0.35">
      <c r="A73" t="s">
        <v>1</v>
      </c>
      <c r="B73" t="s">
        <v>11</v>
      </c>
      <c r="C73" s="1">
        <v>18.227345314128499</v>
      </c>
    </row>
    <row r="74" spans="1:3" x14ac:dyDescent="0.35">
      <c r="A74" t="s">
        <v>11</v>
      </c>
      <c r="B74" t="s">
        <v>27</v>
      </c>
      <c r="C74" s="1">
        <v>1.63377712694795</v>
      </c>
    </row>
    <row r="75" spans="1:3" x14ac:dyDescent="0.35">
      <c r="A75" t="s">
        <v>11</v>
      </c>
      <c r="B75" t="s">
        <v>28</v>
      </c>
      <c r="C75" s="1">
        <v>1.1525015731342201</v>
      </c>
    </row>
    <row r="76" spans="1:3" x14ac:dyDescent="0.35">
      <c r="A76" t="s">
        <v>11</v>
      </c>
      <c r="B76" t="s">
        <v>29</v>
      </c>
      <c r="C76" s="1">
        <v>1.48204392130288</v>
      </c>
    </row>
    <row r="77" spans="1:3" x14ac:dyDescent="0.35">
      <c r="A77" t="s">
        <v>11</v>
      </c>
      <c r="B77" t="s">
        <v>30</v>
      </c>
      <c r="C77" s="1">
        <v>0.93152960689632602</v>
      </c>
    </row>
    <row r="78" spans="1:3" x14ac:dyDescent="0.35">
      <c r="A78" t="s">
        <v>11</v>
      </c>
      <c r="B78" t="s">
        <v>31</v>
      </c>
      <c r="C78" s="1">
        <v>1.75225123111276</v>
      </c>
    </row>
    <row r="79" spans="1:3" x14ac:dyDescent="0.35">
      <c r="A79" t="s">
        <v>11</v>
      </c>
      <c r="B79" t="s">
        <v>32</v>
      </c>
      <c r="C79" s="1">
        <v>1.7317980544559</v>
      </c>
    </row>
    <row r="80" spans="1:3" x14ac:dyDescent="0.35">
      <c r="A80" t="s">
        <v>11</v>
      </c>
      <c r="B80" t="s">
        <v>33</v>
      </c>
      <c r="C80" s="1">
        <v>1.8714880786567001</v>
      </c>
    </row>
    <row r="81" spans="1:3" x14ac:dyDescent="0.35">
      <c r="A81" t="s">
        <v>11</v>
      </c>
      <c r="B81" t="s">
        <v>11</v>
      </c>
      <c r="C81" s="1">
        <v>0.22239326211476801</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3254B-0E67-4649-AB78-AF95A5DA8693}">
  <dimension ref="A1:D240"/>
  <sheetViews>
    <sheetView topLeftCell="B1" zoomScale="115" zoomScaleNormal="115" workbookViewId="0">
      <selection activeCell="E14" sqref="E14"/>
    </sheetView>
  </sheetViews>
  <sheetFormatPr baseColWidth="10" defaultRowHeight="14.5" x14ac:dyDescent="0.35"/>
  <cols>
    <col min="1" max="1" width="16.54296875" bestFit="1" customWidth="1"/>
    <col min="2" max="2" width="19.7265625" bestFit="1" customWidth="1"/>
    <col min="3" max="3" width="16.1796875" bestFit="1" customWidth="1"/>
    <col min="4" max="4" width="13" bestFit="1" customWidth="1"/>
  </cols>
  <sheetData>
    <row r="1" spans="1:4" x14ac:dyDescent="0.35">
      <c r="A1" t="s">
        <v>8</v>
      </c>
      <c r="B1" t="s">
        <v>25</v>
      </c>
      <c r="C1" t="s">
        <v>13</v>
      </c>
      <c r="D1" t="s">
        <v>0</v>
      </c>
    </row>
    <row r="2" spans="1:4" x14ac:dyDescent="0.35">
      <c r="A2" t="s">
        <v>6</v>
      </c>
      <c r="B2" t="s">
        <v>27</v>
      </c>
      <c r="C2" t="s">
        <v>15</v>
      </c>
      <c r="D2" s="1">
        <v>0.36583268865608798</v>
      </c>
    </row>
    <row r="3" spans="1:4" x14ac:dyDescent="0.35">
      <c r="A3" t="s">
        <v>6</v>
      </c>
      <c r="B3" t="s">
        <v>27</v>
      </c>
      <c r="C3" t="s">
        <v>16</v>
      </c>
      <c r="D3" s="1">
        <v>1.3318054162212101</v>
      </c>
    </row>
    <row r="4" spans="1:4" x14ac:dyDescent="0.35">
      <c r="A4" t="s">
        <v>6</v>
      </c>
      <c r="B4" t="s">
        <v>27</v>
      </c>
      <c r="C4" t="s">
        <v>17</v>
      </c>
      <c r="D4" s="1">
        <v>0.68377867247079405</v>
      </c>
    </row>
    <row r="5" spans="1:4" x14ac:dyDescent="0.35">
      <c r="A5" t="s">
        <v>6</v>
      </c>
      <c r="B5" t="s">
        <v>28</v>
      </c>
      <c r="C5" t="s">
        <v>15</v>
      </c>
      <c r="D5" s="1">
        <v>0.25037327110039098</v>
      </c>
    </row>
    <row r="6" spans="1:4" x14ac:dyDescent="0.35">
      <c r="A6" t="s">
        <v>6</v>
      </c>
      <c r="B6" t="s">
        <v>28</v>
      </c>
      <c r="C6" t="s">
        <v>16</v>
      </c>
      <c r="D6" s="1">
        <v>0.53825937495225895</v>
      </c>
    </row>
    <row r="7" spans="1:4" x14ac:dyDescent="0.35">
      <c r="A7" t="s">
        <v>6</v>
      </c>
      <c r="B7" t="s">
        <v>28</v>
      </c>
      <c r="C7" t="s">
        <v>17</v>
      </c>
      <c r="D7" s="1">
        <v>0.86821963301891703</v>
      </c>
    </row>
    <row r="8" spans="1:4" x14ac:dyDescent="0.35">
      <c r="A8" t="s">
        <v>6</v>
      </c>
      <c r="B8" t="s">
        <v>29</v>
      </c>
      <c r="C8" t="s">
        <v>15</v>
      </c>
      <c r="D8" s="1">
        <v>0.29188056106529298</v>
      </c>
    </row>
    <row r="9" spans="1:4" x14ac:dyDescent="0.35">
      <c r="A9" t="s">
        <v>6</v>
      </c>
      <c r="B9" t="s">
        <v>29</v>
      </c>
      <c r="C9" t="s">
        <v>16</v>
      </c>
      <c r="D9" s="1">
        <v>0.68457111373484802</v>
      </c>
    </row>
    <row r="10" spans="1:4" x14ac:dyDescent="0.35">
      <c r="A10" t="s">
        <v>6</v>
      </c>
      <c r="B10" t="s">
        <v>29</v>
      </c>
      <c r="C10" t="s">
        <v>17</v>
      </c>
      <c r="D10" s="1">
        <v>1.03798548629031</v>
      </c>
    </row>
    <row r="11" spans="1:4" x14ac:dyDescent="0.35">
      <c r="A11" t="s">
        <v>6</v>
      </c>
      <c r="B11" t="s">
        <v>30</v>
      </c>
      <c r="C11" t="s">
        <v>15</v>
      </c>
      <c r="D11" s="1">
        <v>0.17110615794087999</v>
      </c>
    </row>
    <row r="12" spans="1:4" x14ac:dyDescent="0.35">
      <c r="A12" t="s">
        <v>6</v>
      </c>
      <c r="B12" t="s">
        <v>30</v>
      </c>
      <c r="C12" t="s">
        <v>16</v>
      </c>
      <c r="D12" s="1">
        <v>0.78246065796484898</v>
      </c>
    </row>
    <row r="13" spans="1:4" x14ac:dyDescent="0.35">
      <c r="A13" t="s">
        <v>6</v>
      </c>
      <c r="B13" t="s">
        <v>30</v>
      </c>
      <c r="C13" t="s">
        <v>17</v>
      </c>
      <c r="D13" s="1">
        <v>0.86727783743852205</v>
      </c>
    </row>
    <row r="14" spans="1:4" x14ac:dyDescent="0.35">
      <c r="A14" t="s">
        <v>6</v>
      </c>
      <c r="B14" t="s">
        <v>31</v>
      </c>
      <c r="C14" t="s">
        <v>15</v>
      </c>
      <c r="D14" s="1">
        <v>0.26191031270338699</v>
      </c>
    </row>
    <row r="15" spans="1:4" x14ac:dyDescent="0.35">
      <c r="A15" t="s">
        <v>6</v>
      </c>
      <c r="B15" t="s">
        <v>31</v>
      </c>
      <c r="C15" t="s">
        <v>16</v>
      </c>
      <c r="D15" s="1">
        <v>0.63453692089672498</v>
      </c>
    </row>
    <row r="16" spans="1:4" x14ac:dyDescent="0.35">
      <c r="A16" t="s">
        <v>6</v>
      </c>
      <c r="B16" t="s">
        <v>31</v>
      </c>
      <c r="C16" t="s">
        <v>17</v>
      </c>
      <c r="D16" s="1">
        <v>0.937615847837864</v>
      </c>
    </row>
    <row r="17" spans="1:4" x14ac:dyDescent="0.35">
      <c r="A17" t="s">
        <v>6</v>
      </c>
      <c r="B17" t="s">
        <v>32</v>
      </c>
      <c r="C17" t="s">
        <v>15</v>
      </c>
      <c r="D17" s="1">
        <v>0.11367792214134501</v>
      </c>
    </row>
    <row r="18" spans="1:4" x14ac:dyDescent="0.35">
      <c r="A18" t="s">
        <v>6</v>
      </c>
      <c r="B18" t="s">
        <v>32</v>
      </c>
      <c r="C18" t="s">
        <v>16</v>
      </c>
      <c r="D18" s="1">
        <v>0.930684912107966</v>
      </c>
    </row>
    <row r="19" spans="1:4" x14ac:dyDescent="0.35">
      <c r="A19" t="s">
        <v>6</v>
      </c>
      <c r="B19" t="s">
        <v>32</v>
      </c>
      <c r="C19" t="s">
        <v>17</v>
      </c>
      <c r="D19" s="1">
        <v>0.96458247190426505</v>
      </c>
    </row>
    <row r="20" spans="1:4" x14ac:dyDescent="0.35">
      <c r="A20" t="s">
        <v>6</v>
      </c>
      <c r="B20" t="s">
        <v>33</v>
      </c>
      <c r="C20" t="s">
        <v>16</v>
      </c>
      <c r="D20" s="1">
        <v>0.31070808395174399</v>
      </c>
    </row>
    <row r="21" spans="1:4" x14ac:dyDescent="0.35">
      <c r="A21" t="s">
        <v>6</v>
      </c>
      <c r="B21" t="s">
        <v>33</v>
      </c>
      <c r="C21" t="s">
        <v>17</v>
      </c>
      <c r="D21" s="1">
        <v>0.37191623070553897</v>
      </c>
    </row>
    <row r="22" spans="1:4" x14ac:dyDescent="0.35">
      <c r="A22" t="s">
        <v>6</v>
      </c>
      <c r="B22" t="s">
        <v>11</v>
      </c>
      <c r="C22" t="s">
        <v>15</v>
      </c>
      <c r="D22" s="1">
        <v>3.4153720646712702</v>
      </c>
    </row>
    <row r="23" spans="1:4" x14ac:dyDescent="0.35">
      <c r="A23" t="s">
        <v>6</v>
      </c>
      <c r="B23" t="s">
        <v>11</v>
      </c>
      <c r="C23" t="s">
        <v>16</v>
      </c>
      <c r="D23" s="1">
        <v>4.5108698312854996</v>
      </c>
    </row>
    <row r="24" spans="1:4" x14ac:dyDescent="0.35">
      <c r="A24" t="s">
        <v>6</v>
      </c>
      <c r="B24" t="s">
        <v>11</v>
      </c>
      <c r="C24" t="s">
        <v>17</v>
      </c>
      <c r="D24" s="1">
        <v>1.1329788613790699</v>
      </c>
    </row>
    <row r="25" spans="1:4" x14ac:dyDescent="0.35">
      <c r="A25" t="s">
        <v>3</v>
      </c>
      <c r="B25" t="s">
        <v>27</v>
      </c>
      <c r="C25" t="s">
        <v>15</v>
      </c>
      <c r="D25" s="1">
        <v>10.4784072464671</v>
      </c>
    </row>
    <row r="26" spans="1:4" x14ac:dyDescent="0.35">
      <c r="A26" t="s">
        <v>3</v>
      </c>
      <c r="B26" t="s">
        <v>27</v>
      </c>
      <c r="C26" t="s">
        <v>16</v>
      </c>
      <c r="D26" s="1">
        <v>8.2658064510315299</v>
      </c>
    </row>
    <row r="27" spans="1:4" x14ac:dyDescent="0.35">
      <c r="A27" t="s">
        <v>3</v>
      </c>
      <c r="B27" t="s">
        <v>27</v>
      </c>
      <c r="C27" t="s">
        <v>17</v>
      </c>
      <c r="D27" s="1">
        <v>3.5741041242582701</v>
      </c>
    </row>
    <row r="28" spans="1:4" x14ac:dyDescent="0.35">
      <c r="A28" t="s">
        <v>3</v>
      </c>
      <c r="B28" t="s">
        <v>28</v>
      </c>
      <c r="C28" t="s">
        <v>15</v>
      </c>
      <c r="D28" s="1">
        <v>5.1010227182638701</v>
      </c>
    </row>
    <row r="29" spans="1:4" x14ac:dyDescent="0.35">
      <c r="A29" t="s">
        <v>3</v>
      </c>
      <c r="B29" t="s">
        <v>28</v>
      </c>
      <c r="C29" t="s">
        <v>16</v>
      </c>
      <c r="D29" s="1">
        <v>5.7171851535517</v>
      </c>
    </row>
    <row r="30" spans="1:4" x14ac:dyDescent="0.35">
      <c r="A30" t="s">
        <v>3</v>
      </c>
      <c r="B30" t="s">
        <v>28</v>
      </c>
      <c r="C30" t="s">
        <v>17</v>
      </c>
      <c r="D30" s="1">
        <v>3.5486874363180099</v>
      </c>
    </row>
    <row r="31" spans="1:4" x14ac:dyDescent="0.35">
      <c r="A31" t="s">
        <v>3</v>
      </c>
      <c r="B31" t="s">
        <v>29</v>
      </c>
      <c r="C31" t="s">
        <v>15</v>
      </c>
      <c r="D31" s="1">
        <v>4.1313694490416104</v>
      </c>
    </row>
    <row r="32" spans="1:4" x14ac:dyDescent="0.35">
      <c r="A32" t="s">
        <v>3</v>
      </c>
      <c r="B32" t="s">
        <v>29</v>
      </c>
      <c r="C32" t="s">
        <v>16</v>
      </c>
      <c r="D32" s="1">
        <v>5.0940091770245299</v>
      </c>
    </row>
    <row r="33" spans="1:4" x14ac:dyDescent="0.35">
      <c r="A33" t="s">
        <v>3</v>
      </c>
      <c r="B33" t="s">
        <v>29</v>
      </c>
      <c r="C33" t="s">
        <v>17</v>
      </c>
      <c r="D33" s="1">
        <v>2.5919318267698501</v>
      </c>
    </row>
    <row r="34" spans="1:4" x14ac:dyDescent="0.35">
      <c r="A34" t="s">
        <v>3</v>
      </c>
      <c r="B34" t="s">
        <v>30</v>
      </c>
      <c r="C34" t="s">
        <v>15</v>
      </c>
      <c r="D34" s="1">
        <v>3.86062586579486</v>
      </c>
    </row>
    <row r="35" spans="1:4" x14ac:dyDescent="0.35">
      <c r="A35" t="s">
        <v>3</v>
      </c>
      <c r="B35" t="s">
        <v>30</v>
      </c>
      <c r="C35" t="s">
        <v>16</v>
      </c>
      <c r="D35" s="1">
        <v>3.2820716406066701</v>
      </c>
    </row>
    <row r="36" spans="1:4" x14ac:dyDescent="0.35">
      <c r="A36" t="s">
        <v>3</v>
      </c>
      <c r="B36" t="s">
        <v>30</v>
      </c>
      <c r="C36" t="s">
        <v>17</v>
      </c>
      <c r="D36" s="1">
        <v>1.8270986716281901</v>
      </c>
    </row>
    <row r="37" spans="1:4" x14ac:dyDescent="0.35">
      <c r="A37" t="s">
        <v>3</v>
      </c>
      <c r="B37" t="s">
        <v>31</v>
      </c>
      <c r="C37" t="s">
        <v>15</v>
      </c>
      <c r="D37" s="1">
        <v>3.7055290607571401</v>
      </c>
    </row>
    <row r="38" spans="1:4" x14ac:dyDescent="0.35">
      <c r="A38" t="s">
        <v>3</v>
      </c>
      <c r="B38" t="s">
        <v>31</v>
      </c>
      <c r="C38" t="s">
        <v>16</v>
      </c>
      <c r="D38" s="1">
        <v>5.09335686573462</v>
      </c>
    </row>
    <row r="39" spans="1:4" x14ac:dyDescent="0.35">
      <c r="A39" t="s">
        <v>3</v>
      </c>
      <c r="B39" t="s">
        <v>31</v>
      </c>
      <c r="C39" t="s">
        <v>17</v>
      </c>
      <c r="D39" s="1">
        <v>1.13773300460228</v>
      </c>
    </row>
    <row r="40" spans="1:4" x14ac:dyDescent="0.35">
      <c r="A40" t="s">
        <v>3</v>
      </c>
      <c r="B40" t="s">
        <v>32</v>
      </c>
      <c r="C40" t="s">
        <v>15</v>
      </c>
      <c r="D40" s="1">
        <v>2.1171202354254399</v>
      </c>
    </row>
    <row r="41" spans="1:4" x14ac:dyDescent="0.35">
      <c r="A41" t="s">
        <v>3</v>
      </c>
      <c r="B41" t="s">
        <v>32</v>
      </c>
      <c r="C41" t="s">
        <v>16</v>
      </c>
      <c r="D41" s="1">
        <v>3.2205061863912401</v>
      </c>
    </row>
    <row r="42" spans="1:4" x14ac:dyDescent="0.35">
      <c r="A42" t="s">
        <v>3</v>
      </c>
      <c r="B42" t="s">
        <v>32</v>
      </c>
      <c r="C42" t="s">
        <v>17</v>
      </c>
      <c r="D42" s="1">
        <v>0.89239650357867595</v>
      </c>
    </row>
    <row r="43" spans="1:4" x14ac:dyDescent="0.35">
      <c r="A43" t="s">
        <v>3</v>
      </c>
      <c r="B43" t="s">
        <v>33</v>
      </c>
      <c r="C43" t="s">
        <v>15</v>
      </c>
      <c r="D43" s="1">
        <v>3.9074029930166501</v>
      </c>
    </row>
    <row r="44" spans="1:4" x14ac:dyDescent="0.35">
      <c r="A44" t="s">
        <v>3</v>
      </c>
      <c r="B44" t="s">
        <v>33</v>
      </c>
      <c r="C44" t="s">
        <v>16</v>
      </c>
      <c r="D44" s="1">
        <v>1.83972338944061</v>
      </c>
    </row>
    <row r="45" spans="1:4" x14ac:dyDescent="0.35">
      <c r="A45" t="s">
        <v>3</v>
      </c>
      <c r="B45" t="s">
        <v>33</v>
      </c>
      <c r="C45" t="s">
        <v>17</v>
      </c>
      <c r="D45" s="1">
        <v>0.54111656285517495</v>
      </c>
    </row>
    <row r="46" spans="1:4" x14ac:dyDescent="0.35">
      <c r="A46" t="s">
        <v>3</v>
      </c>
      <c r="B46" t="s">
        <v>11</v>
      </c>
      <c r="C46" t="s">
        <v>15</v>
      </c>
      <c r="D46" s="1">
        <v>13.958733303503699</v>
      </c>
    </row>
    <row r="47" spans="1:4" x14ac:dyDescent="0.35">
      <c r="A47" t="s">
        <v>3</v>
      </c>
      <c r="B47" t="s">
        <v>11</v>
      </c>
      <c r="C47" t="s">
        <v>16</v>
      </c>
      <c r="D47" s="1">
        <v>12.472868174160901</v>
      </c>
    </row>
    <row r="48" spans="1:4" x14ac:dyDescent="0.35">
      <c r="A48" t="s">
        <v>3</v>
      </c>
      <c r="B48" t="s">
        <v>11</v>
      </c>
      <c r="C48" t="s">
        <v>17</v>
      </c>
      <c r="D48" s="1">
        <v>3.6026046409500698</v>
      </c>
    </row>
    <row r="49" spans="1:4" x14ac:dyDescent="0.35">
      <c r="A49" t="s">
        <v>7</v>
      </c>
      <c r="B49" t="s">
        <v>27</v>
      </c>
      <c r="C49" t="s">
        <v>15</v>
      </c>
      <c r="D49" s="1">
        <v>0.65504370233930498</v>
      </c>
    </row>
    <row r="50" spans="1:4" x14ac:dyDescent="0.35">
      <c r="A50" t="s">
        <v>7</v>
      </c>
      <c r="B50" t="s">
        <v>27</v>
      </c>
      <c r="C50" t="s">
        <v>16</v>
      </c>
      <c r="D50" s="1">
        <v>1.28051942365968</v>
      </c>
    </row>
    <row r="51" spans="1:4" x14ac:dyDescent="0.35">
      <c r="A51" t="s">
        <v>7</v>
      </c>
      <c r="B51" t="s">
        <v>27</v>
      </c>
      <c r="C51" t="s">
        <v>17</v>
      </c>
      <c r="D51" s="1">
        <v>0.112674638643115</v>
      </c>
    </row>
    <row r="52" spans="1:4" x14ac:dyDescent="0.35">
      <c r="A52" t="s">
        <v>7</v>
      </c>
      <c r="B52" t="s">
        <v>28</v>
      </c>
      <c r="C52" t="s">
        <v>15</v>
      </c>
      <c r="D52" s="1">
        <v>0.64082362281662297</v>
      </c>
    </row>
    <row r="53" spans="1:4" x14ac:dyDescent="0.35">
      <c r="A53" t="s">
        <v>7</v>
      </c>
      <c r="B53" t="s">
        <v>28</v>
      </c>
      <c r="C53" t="s">
        <v>16</v>
      </c>
      <c r="D53" s="1">
        <v>1.4010694756754001</v>
      </c>
    </row>
    <row r="54" spans="1:4" x14ac:dyDescent="0.35">
      <c r="A54" t="s">
        <v>7</v>
      </c>
      <c r="B54" t="s">
        <v>28</v>
      </c>
      <c r="C54" t="s">
        <v>17</v>
      </c>
      <c r="D54" s="1">
        <v>0.38716162349762601</v>
      </c>
    </row>
    <row r="55" spans="1:4" x14ac:dyDescent="0.35">
      <c r="A55" t="s">
        <v>7</v>
      </c>
      <c r="B55" t="s">
        <v>29</v>
      </c>
      <c r="C55" t="s">
        <v>15</v>
      </c>
      <c r="D55" s="1">
        <v>0.31784957237289102</v>
      </c>
    </row>
    <row r="56" spans="1:4" x14ac:dyDescent="0.35">
      <c r="A56" t="s">
        <v>7</v>
      </c>
      <c r="B56" t="s">
        <v>29</v>
      </c>
      <c r="C56" t="s">
        <v>16</v>
      </c>
      <c r="D56" s="1">
        <v>1.61702092603512</v>
      </c>
    </row>
    <row r="57" spans="1:4" x14ac:dyDescent="0.35">
      <c r="A57" t="s">
        <v>7</v>
      </c>
      <c r="B57" t="s">
        <v>29</v>
      </c>
      <c r="C57" t="s">
        <v>17</v>
      </c>
      <c r="D57" s="1">
        <v>0.67955892961197795</v>
      </c>
    </row>
    <row r="58" spans="1:4" x14ac:dyDescent="0.35">
      <c r="A58" t="s">
        <v>7</v>
      </c>
      <c r="B58" t="s">
        <v>30</v>
      </c>
      <c r="C58" t="s">
        <v>15</v>
      </c>
      <c r="D58" s="1">
        <v>0.479506097697247</v>
      </c>
    </row>
    <row r="59" spans="1:4" x14ac:dyDescent="0.35">
      <c r="A59" t="s">
        <v>7</v>
      </c>
      <c r="B59" t="s">
        <v>30</v>
      </c>
      <c r="C59" t="s">
        <v>16</v>
      </c>
      <c r="D59" s="1">
        <v>1.50968716130674</v>
      </c>
    </row>
    <row r="60" spans="1:4" x14ac:dyDescent="0.35">
      <c r="A60" t="s">
        <v>7</v>
      </c>
      <c r="B60" t="s">
        <v>30</v>
      </c>
      <c r="C60" t="s">
        <v>17</v>
      </c>
      <c r="D60" s="1">
        <v>0.55160294482690797</v>
      </c>
    </row>
    <row r="61" spans="1:4" x14ac:dyDescent="0.35">
      <c r="A61" t="s">
        <v>7</v>
      </c>
      <c r="B61" t="s">
        <v>31</v>
      </c>
      <c r="C61" t="s">
        <v>15</v>
      </c>
      <c r="D61" s="1">
        <v>0.94644399272681201</v>
      </c>
    </row>
    <row r="62" spans="1:4" x14ac:dyDescent="0.35">
      <c r="A62" t="s">
        <v>7</v>
      </c>
      <c r="B62" t="s">
        <v>31</v>
      </c>
      <c r="C62" t="s">
        <v>16</v>
      </c>
      <c r="D62" s="1">
        <v>2.12810551255818</v>
      </c>
    </row>
    <row r="63" spans="1:4" x14ac:dyDescent="0.35">
      <c r="A63" t="s">
        <v>7</v>
      </c>
      <c r="B63" t="s">
        <v>31</v>
      </c>
      <c r="C63" t="s">
        <v>17</v>
      </c>
      <c r="D63" s="1">
        <v>0.68360036700762705</v>
      </c>
    </row>
    <row r="64" spans="1:4" x14ac:dyDescent="0.35">
      <c r="A64" t="s">
        <v>7</v>
      </c>
      <c r="B64" t="s">
        <v>32</v>
      </c>
      <c r="C64" t="s">
        <v>15</v>
      </c>
      <c r="D64" s="1">
        <v>1.1022910291188199</v>
      </c>
    </row>
    <row r="65" spans="1:4" x14ac:dyDescent="0.35">
      <c r="A65" t="s">
        <v>7</v>
      </c>
      <c r="B65" t="s">
        <v>32</v>
      </c>
      <c r="C65" t="s">
        <v>16</v>
      </c>
      <c r="D65" s="1">
        <v>1.46472753863472</v>
      </c>
    </row>
    <row r="66" spans="1:4" x14ac:dyDescent="0.35">
      <c r="A66" t="s">
        <v>7</v>
      </c>
      <c r="B66" t="s">
        <v>32</v>
      </c>
      <c r="C66" t="s">
        <v>17</v>
      </c>
      <c r="D66" s="1">
        <v>1.0997532304684501</v>
      </c>
    </row>
    <row r="67" spans="1:4" x14ac:dyDescent="0.35">
      <c r="A67" t="s">
        <v>7</v>
      </c>
      <c r="B67" t="s">
        <v>33</v>
      </c>
      <c r="C67" t="s">
        <v>15</v>
      </c>
      <c r="D67" s="1">
        <v>1.54667958112255</v>
      </c>
    </row>
    <row r="68" spans="1:4" x14ac:dyDescent="0.35">
      <c r="A68" t="s">
        <v>7</v>
      </c>
      <c r="B68" t="s">
        <v>33</v>
      </c>
      <c r="C68" t="s">
        <v>16</v>
      </c>
      <c r="D68" s="1">
        <v>1.28206039793233</v>
      </c>
    </row>
    <row r="69" spans="1:4" x14ac:dyDescent="0.35">
      <c r="A69" t="s">
        <v>7</v>
      </c>
      <c r="B69" t="s">
        <v>33</v>
      </c>
      <c r="C69" t="s">
        <v>17</v>
      </c>
      <c r="D69" s="1">
        <v>1.45471170864731</v>
      </c>
    </row>
    <row r="70" spans="1:4" x14ac:dyDescent="0.35">
      <c r="A70" t="s">
        <v>7</v>
      </c>
      <c r="B70" t="s">
        <v>11</v>
      </c>
      <c r="C70" t="s">
        <v>15</v>
      </c>
      <c r="D70" s="1">
        <v>1.17313381709039</v>
      </c>
    </row>
    <row r="71" spans="1:4" x14ac:dyDescent="0.35">
      <c r="A71" t="s">
        <v>7</v>
      </c>
      <c r="B71" t="s">
        <v>11</v>
      </c>
      <c r="C71" t="s">
        <v>16</v>
      </c>
      <c r="D71" s="1">
        <v>1.10222461484458</v>
      </c>
    </row>
    <row r="72" spans="1:4" x14ac:dyDescent="0.35">
      <c r="A72" t="s">
        <v>7</v>
      </c>
      <c r="B72" t="s">
        <v>11</v>
      </c>
      <c r="C72" t="s">
        <v>17</v>
      </c>
      <c r="D72" s="1">
        <v>0.62254602080443999</v>
      </c>
    </row>
    <row r="73" spans="1:4" x14ac:dyDescent="0.35">
      <c r="A73" t="s">
        <v>10</v>
      </c>
      <c r="B73" t="s">
        <v>27</v>
      </c>
      <c r="C73" t="s">
        <v>15</v>
      </c>
      <c r="D73" s="1">
        <v>37.737475237916101</v>
      </c>
    </row>
    <row r="74" spans="1:4" x14ac:dyDescent="0.35">
      <c r="A74" t="s">
        <v>10</v>
      </c>
      <c r="B74" t="s">
        <v>27</v>
      </c>
      <c r="C74" t="s">
        <v>16</v>
      </c>
      <c r="D74" s="1">
        <v>46.709929779987299</v>
      </c>
    </row>
    <row r="75" spans="1:4" x14ac:dyDescent="0.35">
      <c r="A75" t="s">
        <v>10</v>
      </c>
      <c r="B75" t="s">
        <v>27</v>
      </c>
      <c r="C75" t="s">
        <v>17</v>
      </c>
      <c r="D75" s="1">
        <v>32.121566736718798</v>
      </c>
    </row>
    <row r="76" spans="1:4" x14ac:dyDescent="0.35">
      <c r="A76" t="s">
        <v>10</v>
      </c>
      <c r="B76" t="s">
        <v>28</v>
      </c>
      <c r="C76" t="s">
        <v>15</v>
      </c>
      <c r="D76" s="1">
        <v>40.870755241169498</v>
      </c>
    </row>
    <row r="77" spans="1:4" x14ac:dyDescent="0.35">
      <c r="A77" t="s">
        <v>10</v>
      </c>
      <c r="B77" t="s">
        <v>28</v>
      </c>
      <c r="C77" t="s">
        <v>16</v>
      </c>
      <c r="D77" s="1">
        <v>42.378976382505599</v>
      </c>
    </row>
    <row r="78" spans="1:4" x14ac:dyDescent="0.35">
      <c r="A78" t="s">
        <v>10</v>
      </c>
      <c r="B78" t="s">
        <v>28</v>
      </c>
      <c r="C78" t="s">
        <v>17</v>
      </c>
      <c r="D78" s="1">
        <v>27.035942111280999</v>
      </c>
    </row>
    <row r="79" spans="1:4" x14ac:dyDescent="0.35">
      <c r="A79" t="s">
        <v>10</v>
      </c>
      <c r="B79" t="s">
        <v>29</v>
      </c>
      <c r="C79" t="s">
        <v>15</v>
      </c>
      <c r="D79" s="1">
        <v>35.160754855304504</v>
      </c>
    </row>
    <row r="80" spans="1:4" x14ac:dyDescent="0.35">
      <c r="A80" t="s">
        <v>10</v>
      </c>
      <c r="B80" t="s">
        <v>29</v>
      </c>
      <c r="C80" t="s">
        <v>16</v>
      </c>
      <c r="D80" s="1">
        <v>36.648725773148797</v>
      </c>
    </row>
    <row r="81" spans="1:4" x14ac:dyDescent="0.35">
      <c r="A81" t="s">
        <v>10</v>
      </c>
      <c r="B81" t="s">
        <v>29</v>
      </c>
      <c r="C81" t="s">
        <v>17</v>
      </c>
      <c r="D81" s="1">
        <v>30.227628342286199</v>
      </c>
    </row>
    <row r="82" spans="1:4" x14ac:dyDescent="0.35">
      <c r="A82" t="s">
        <v>10</v>
      </c>
      <c r="B82" t="s">
        <v>30</v>
      </c>
      <c r="C82" t="s">
        <v>15</v>
      </c>
      <c r="D82" s="1">
        <v>33.8906461416044</v>
      </c>
    </row>
    <row r="83" spans="1:4" x14ac:dyDescent="0.35">
      <c r="A83" t="s">
        <v>10</v>
      </c>
      <c r="B83" t="s">
        <v>30</v>
      </c>
      <c r="C83" t="s">
        <v>16</v>
      </c>
      <c r="D83" s="1">
        <v>33.717636007397601</v>
      </c>
    </row>
    <row r="84" spans="1:4" x14ac:dyDescent="0.35">
      <c r="A84" t="s">
        <v>10</v>
      </c>
      <c r="B84" t="s">
        <v>30</v>
      </c>
      <c r="C84" t="s">
        <v>17</v>
      </c>
      <c r="D84" s="1">
        <v>29.554598101967098</v>
      </c>
    </row>
    <row r="85" spans="1:4" x14ac:dyDescent="0.35">
      <c r="A85" t="s">
        <v>10</v>
      </c>
      <c r="B85" t="s">
        <v>31</v>
      </c>
      <c r="C85" t="s">
        <v>15</v>
      </c>
      <c r="D85" s="1">
        <v>31.102409491830901</v>
      </c>
    </row>
    <row r="86" spans="1:4" x14ac:dyDescent="0.35">
      <c r="A86" t="s">
        <v>10</v>
      </c>
      <c r="B86" t="s">
        <v>31</v>
      </c>
      <c r="C86" t="s">
        <v>16</v>
      </c>
      <c r="D86" s="1">
        <v>33.415635244210399</v>
      </c>
    </row>
    <row r="87" spans="1:4" x14ac:dyDescent="0.35">
      <c r="A87" t="s">
        <v>10</v>
      </c>
      <c r="B87" t="s">
        <v>31</v>
      </c>
      <c r="C87" t="s">
        <v>17</v>
      </c>
      <c r="D87" s="1">
        <v>31.8267219311929</v>
      </c>
    </row>
    <row r="88" spans="1:4" x14ac:dyDescent="0.35">
      <c r="A88" t="s">
        <v>10</v>
      </c>
      <c r="B88" t="s">
        <v>32</v>
      </c>
      <c r="C88" t="s">
        <v>15</v>
      </c>
      <c r="D88" s="1">
        <v>29.4858371544601</v>
      </c>
    </row>
    <row r="89" spans="1:4" x14ac:dyDescent="0.35">
      <c r="A89" t="s">
        <v>10</v>
      </c>
      <c r="B89" t="s">
        <v>32</v>
      </c>
      <c r="C89" t="s">
        <v>16</v>
      </c>
      <c r="D89" s="1">
        <v>34.385548289838503</v>
      </c>
    </row>
    <row r="90" spans="1:4" x14ac:dyDescent="0.35">
      <c r="A90" t="s">
        <v>10</v>
      </c>
      <c r="B90" t="s">
        <v>32</v>
      </c>
      <c r="C90" t="s">
        <v>17</v>
      </c>
      <c r="D90" s="1">
        <v>30.731069869280201</v>
      </c>
    </row>
    <row r="91" spans="1:4" x14ac:dyDescent="0.35">
      <c r="A91" t="s">
        <v>10</v>
      </c>
      <c r="B91" t="s">
        <v>33</v>
      </c>
      <c r="C91" t="s">
        <v>15</v>
      </c>
      <c r="D91" s="1">
        <v>32.086090500222703</v>
      </c>
    </row>
    <row r="92" spans="1:4" x14ac:dyDescent="0.35">
      <c r="A92" t="s">
        <v>10</v>
      </c>
      <c r="B92" t="s">
        <v>33</v>
      </c>
      <c r="C92" t="s">
        <v>16</v>
      </c>
      <c r="D92" s="1">
        <v>36.5282256698449</v>
      </c>
    </row>
    <row r="93" spans="1:4" x14ac:dyDescent="0.35">
      <c r="A93" t="s">
        <v>10</v>
      </c>
      <c r="B93" t="s">
        <v>33</v>
      </c>
      <c r="C93" t="s">
        <v>17</v>
      </c>
      <c r="D93" s="1">
        <v>35.550429476880403</v>
      </c>
    </row>
    <row r="94" spans="1:4" x14ac:dyDescent="0.35">
      <c r="A94" t="s">
        <v>10</v>
      </c>
      <c r="B94" t="s">
        <v>11</v>
      </c>
      <c r="C94" t="s">
        <v>15</v>
      </c>
      <c r="D94" s="1">
        <v>39.645281734477798</v>
      </c>
    </row>
    <row r="95" spans="1:4" x14ac:dyDescent="0.35">
      <c r="A95" t="s">
        <v>10</v>
      </c>
      <c r="B95" t="s">
        <v>11</v>
      </c>
      <c r="C95" t="s">
        <v>16</v>
      </c>
      <c r="D95" s="1">
        <v>29.518129240251401</v>
      </c>
    </row>
    <row r="96" spans="1:4" x14ac:dyDescent="0.35">
      <c r="A96" t="s">
        <v>10</v>
      </c>
      <c r="B96" t="s">
        <v>11</v>
      </c>
      <c r="C96" t="s">
        <v>17</v>
      </c>
      <c r="D96" s="1">
        <v>37.455427337626404</v>
      </c>
    </row>
    <row r="97" spans="1:4" x14ac:dyDescent="0.35">
      <c r="A97" t="s">
        <v>9</v>
      </c>
      <c r="B97" t="s">
        <v>27</v>
      </c>
      <c r="C97" t="s">
        <v>15</v>
      </c>
      <c r="D97" s="1">
        <v>1.8532717342621701</v>
      </c>
    </row>
    <row r="98" spans="1:4" x14ac:dyDescent="0.35">
      <c r="A98" t="s">
        <v>9</v>
      </c>
      <c r="B98" t="s">
        <v>27</v>
      </c>
      <c r="C98" t="s">
        <v>16</v>
      </c>
      <c r="D98" s="1">
        <v>1.7295258701926</v>
      </c>
    </row>
    <row r="99" spans="1:4" x14ac:dyDescent="0.35">
      <c r="A99" t="s">
        <v>9</v>
      </c>
      <c r="B99" t="s">
        <v>27</v>
      </c>
      <c r="C99" t="s">
        <v>17</v>
      </c>
      <c r="D99" s="1">
        <v>1.9832668075734401</v>
      </c>
    </row>
    <row r="100" spans="1:4" x14ac:dyDescent="0.35">
      <c r="A100" t="s">
        <v>9</v>
      </c>
      <c r="B100" t="s">
        <v>28</v>
      </c>
      <c r="C100" t="s">
        <v>15</v>
      </c>
      <c r="D100" s="1">
        <v>1.1024679252349201</v>
      </c>
    </row>
    <row r="101" spans="1:4" x14ac:dyDescent="0.35">
      <c r="A101" t="s">
        <v>9</v>
      </c>
      <c r="B101" t="s">
        <v>28</v>
      </c>
      <c r="C101" t="s">
        <v>16</v>
      </c>
      <c r="D101" s="1">
        <v>1.54132488417446</v>
      </c>
    </row>
    <row r="102" spans="1:4" x14ac:dyDescent="0.35">
      <c r="A102" t="s">
        <v>9</v>
      </c>
      <c r="B102" t="s">
        <v>28</v>
      </c>
      <c r="C102" t="s">
        <v>17</v>
      </c>
      <c r="D102" s="1">
        <v>1.3806308430776899</v>
      </c>
    </row>
    <row r="103" spans="1:4" x14ac:dyDescent="0.35">
      <c r="A103" t="s">
        <v>9</v>
      </c>
      <c r="B103" t="s">
        <v>29</v>
      </c>
      <c r="C103" t="s">
        <v>15</v>
      </c>
      <c r="D103" s="1">
        <v>1.03188208766231</v>
      </c>
    </row>
    <row r="104" spans="1:4" x14ac:dyDescent="0.35">
      <c r="A104" t="s">
        <v>9</v>
      </c>
      <c r="B104" t="s">
        <v>29</v>
      </c>
      <c r="C104" t="s">
        <v>16</v>
      </c>
      <c r="D104" s="1">
        <v>1.3110594633489501</v>
      </c>
    </row>
    <row r="105" spans="1:4" x14ac:dyDescent="0.35">
      <c r="A105" t="s">
        <v>9</v>
      </c>
      <c r="B105" t="s">
        <v>29</v>
      </c>
      <c r="C105" t="s">
        <v>17</v>
      </c>
      <c r="D105" s="1">
        <v>1.0537867690825899</v>
      </c>
    </row>
    <row r="106" spans="1:4" x14ac:dyDescent="0.35">
      <c r="A106" t="s">
        <v>9</v>
      </c>
      <c r="B106" t="s">
        <v>30</v>
      </c>
      <c r="C106" t="s">
        <v>15</v>
      </c>
      <c r="D106" s="1">
        <v>0.41756446918566498</v>
      </c>
    </row>
    <row r="107" spans="1:4" x14ac:dyDescent="0.35">
      <c r="A107" t="s">
        <v>9</v>
      </c>
      <c r="B107" t="s">
        <v>30</v>
      </c>
      <c r="C107" t="s">
        <v>16</v>
      </c>
      <c r="D107" s="1">
        <v>1.8710125107829301</v>
      </c>
    </row>
    <row r="108" spans="1:4" x14ac:dyDescent="0.35">
      <c r="A108" t="s">
        <v>9</v>
      </c>
      <c r="B108" t="s">
        <v>30</v>
      </c>
      <c r="C108" t="s">
        <v>17</v>
      </c>
      <c r="D108" s="1">
        <v>1.1740158077112699</v>
      </c>
    </row>
    <row r="109" spans="1:4" x14ac:dyDescent="0.35">
      <c r="A109" t="s">
        <v>9</v>
      </c>
      <c r="B109" t="s">
        <v>31</v>
      </c>
      <c r="C109" t="s">
        <v>15</v>
      </c>
      <c r="D109" s="1">
        <v>0.78412236855948403</v>
      </c>
    </row>
    <row r="110" spans="1:4" x14ac:dyDescent="0.35">
      <c r="A110" t="s">
        <v>9</v>
      </c>
      <c r="B110" t="s">
        <v>31</v>
      </c>
      <c r="C110" t="s">
        <v>16</v>
      </c>
      <c r="D110" s="1">
        <v>1.3825106006919701</v>
      </c>
    </row>
    <row r="111" spans="1:4" x14ac:dyDescent="0.35">
      <c r="A111" t="s">
        <v>9</v>
      </c>
      <c r="B111" t="s">
        <v>31</v>
      </c>
      <c r="C111" t="s">
        <v>17</v>
      </c>
      <c r="D111" s="1">
        <v>0.62389726969791304</v>
      </c>
    </row>
    <row r="112" spans="1:4" x14ac:dyDescent="0.35">
      <c r="A112" t="s">
        <v>9</v>
      </c>
      <c r="B112" t="s">
        <v>32</v>
      </c>
      <c r="C112" t="s">
        <v>15</v>
      </c>
      <c r="D112" s="1">
        <v>0.41868464051813098</v>
      </c>
    </row>
    <row r="113" spans="1:4" x14ac:dyDescent="0.35">
      <c r="A113" t="s">
        <v>9</v>
      </c>
      <c r="B113" t="s">
        <v>32</v>
      </c>
      <c r="C113" t="s">
        <v>16</v>
      </c>
      <c r="D113" s="1">
        <v>0.81067333542444198</v>
      </c>
    </row>
    <row r="114" spans="1:4" x14ac:dyDescent="0.35">
      <c r="A114" t="s">
        <v>9</v>
      </c>
      <c r="B114" t="s">
        <v>32</v>
      </c>
      <c r="C114" t="s">
        <v>17</v>
      </c>
      <c r="D114" s="1">
        <v>0.58609255085010104</v>
      </c>
    </row>
    <row r="115" spans="1:4" x14ac:dyDescent="0.35">
      <c r="A115" t="s">
        <v>9</v>
      </c>
      <c r="B115" t="s">
        <v>33</v>
      </c>
      <c r="C115" t="s">
        <v>15</v>
      </c>
      <c r="D115" s="1">
        <v>4.5110583517569698E-2</v>
      </c>
    </row>
    <row r="116" spans="1:4" x14ac:dyDescent="0.35">
      <c r="A116" t="s">
        <v>9</v>
      </c>
      <c r="B116" t="s">
        <v>33</v>
      </c>
      <c r="C116" t="s">
        <v>16</v>
      </c>
      <c r="D116" s="1">
        <v>0.452123588182474</v>
      </c>
    </row>
    <row r="117" spans="1:4" x14ac:dyDescent="0.35">
      <c r="A117" t="s">
        <v>9</v>
      </c>
      <c r="B117" t="s">
        <v>33</v>
      </c>
      <c r="C117" t="s">
        <v>17</v>
      </c>
      <c r="D117" s="1">
        <v>0.47385404814670401</v>
      </c>
    </row>
    <row r="118" spans="1:4" x14ac:dyDescent="0.35">
      <c r="A118" t="s">
        <v>9</v>
      </c>
      <c r="B118" t="s">
        <v>11</v>
      </c>
      <c r="C118" t="s">
        <v>15</v>
      </c>
      <c r="D118" s="1">
        <v>0.491102569281891</v>
      </c>
    </row>
    <row r="119" spans="1:4" x14ac:dyDescent="0.35">
      <c r="A119" t="s">
        <v>9</v>
      </c>
      <c r="B119" t="s">
        <v>11</v>
      </c>
      <c r="C119" t="s">
        <v>16</v>
      </c>
      <c r="D119" s="1">
        <v>2.5011982538158701</v>
      </c>
    </row>
    <row r="120" spans="1:4" x14ac:dyDescent="0.35">
      <c r="A120" t="s">
        <v>9</v>
      </c>
      <c r="B120" t="s">
        <v>11</v>
      </c>
      <c r="C120" t="s">
        <v>17</v>
      </c>
      <c r="D120" s="1">
        <v>1.0713597841265901</v>
      </c>
    </row>
    <row r="121" spans="1:4" x14ac:dyDescent="0.35">
      <c r="A121" t="s">
        <v>5</v>
      </c>
      <c r="B121" t="s">
        <v>27</v>
      </c>
      <c r="C121" t="s">
        <v>15</v>
      </c>
      <c r="D121" s="1">
        <v>6.9785696213494104</v>
      </c>
    </row>
    <row r="122" spans="1:4" x14ac:dyDescent="0.35">
      <c r="A122" t="s">
        <v>5</v>
      </c>
      <c r="B122" t="s">
        <v>27</v>
      </c>
      <c r="C122" t="s">
        <v>16</v>
      </c>
      <c r="D122" s="1">
        <v>6.7701633537217596</v>
      </c>
    </row>
    <row r="123" spans="1:4" x14ac:dyDescent="0.35">
      <c r="A123" t="s">
        <v>5</v>
      </c>
      <c r="B123" t="s">
        <v>27</v>
      </c>
      <c r="C123" t="s">
        <v>17</v>
      </c>
      <c r="D123" s="1">
        <v>4.0431227282594797</v>
      </c>
    </row>
    <row r="124" spans="1:4" x14ac:dyDescent="0.35">
      <c r="A124" t="s">
        <v>5</v>
      </c>
      <c r="B124" t="s">
        <v>28</v>
      </c>
      <c r="C124" t="s">
        <v>15</v>
      </c>
      <c r="D124" s="1">
        <v>9.01830954543159</v>
      </c>
    </row>
    <row r="125" spans="1:4" x14ac:dyDescent="0.35">
      <c r="A125" t="s">
        <v>5</v>
      </c>
      <c r="B125" t="s">
        <v>28</v>
      </c>
      <c r="C125" t="s">
        <v>16</v>
      </c>
      <c r="D125" s="1">
        <v>7.5741161629848497</v>
      </c>
    </row>
    <row r="126" spans="1:4" x14ac:dyDescent="0.35">
      <c r="A126" t="s">
        <v>5</v>
      </c>
      <c r="B126" t="s">
        <v>28</v>
      </c>
      <c r="C126" t="s">
        <v>17</v>
      </c>
      <c r="D126" s="1">
        <v>8.4902485372226</v>
      </c>
    </row>
    <row r="127" spans="1:4" x14ac:dyDescent="0.35">
      <c r="A127" t="s">
        <v>5</v>
      </c>
      <c r="B127" t="s">
        <v>29</v>
      </c>
      <c r="C127" t="s">
        <v>15</v>
      </c>
      <c r="D127" s="1">
        <v>14.557277360438601</v>
      </c>
    </row>
    <row r="128" spans="1:4" x14ac:dyDescent="0.35">
      <c r="A128" t="s">
        <v>5</v>
      </c>
      <c r="B128" t="s">
        <v>29</v>
      </c>
      <c r="C128" t="s">
        <v>16</v>
      </c>
      <c r="D128" s="1">
        <v>10.6186819187275</v>
      </c>
    </row>
    <row r="129" spans="1:4" x14ac:dyDescent="0.35">
      <c r="A129" t="s">
        <v>5</v>
      </c>
      <c r="B129" t="s">
        <v>29</v>
      </c>
      <c r="C129" t="s">
        <v>17</v>
      </c>
      <c r="D129" s="1">
        <v>10.0403977739788</v>
      </c>
    </row>
    <row r="130" spans="1:4" x14ac:dyDescent="0.35">
      <c r="A130" t="s">
        <v>5</v>
      </c>
      <c r="B130" t="s">
        <v>30</v>
      </c>
      <c r="C130" t="s">
        <v>15</v>
      </c>
      <c r="D130" s="1">
        <v>14.3104461414312</v>
      </c>
    </row>
    <row r="131" spans="1:4" x14ac:dyDescent="0.35">
      <c r="A131" t="s">
        <v>5</v>
      </c>
      <c r="B131" t="s">
        <v>30</v>
      </c>
      <c r="C131" t="s">
        <v>16</v>
      </c>
      <c r="D131" s="1">
        <v>11.8204253324642</v>
      </c>
    </row>
    <row r="132" spans="1:4" x14ac:dyDescent="0.35">
      <c r="A132" t="s">
        <v>5</v>
      </c>
      <c r="B132" t="s">
        <v>30</v>
      </c>
      <c r="C132" t="s">
        <v>17</v>
      </c>
      <c r="D132" s="1">
        <v>12.5146058020681</v>
      </c>
    </row>
    <row r="133" spans="1:4" x14ac:dyDescent="0.35">
      <c r="A133" t="s">
        <v>5</v>
      </c>
      <c r="B133" t="s">
        <v>31</v>
      </c>
      <c r="C133" t="s">
        <v>15</v>
      </c>
      <c r="D133" s="1">
        <v>15.871581811921899</v>
      </c>
    </row>
    <row r="134" spans="1:4" x14ac:dyDescent="0.35">
      <c r="A134" t="s">
        <v>5</v>
      </c>
      <c r="B134" t="s">
        <v>31</v>
      </c>
      <c r="C134" t="s">
        <v>16</v>
      </c>
      <c r="D134" s="1">
        <v>14.629409350256701</v>
      </c>
    </row>
    <row r="135" spans="1:4" x14ac:dyDescent="0.35">
      <c r="A135" t="s">
        <v>5</v>
      </c>
      <c r="B135" t="s">
        <v>31</v>
      </c>
      <c r="C135" t="s">
        <v>17</v>
      </c>
      <c r="D135" s="1">
        <v>12.043656048357301</v>
      </c>
    </row>
    <row r="136" spans="1:4" x14ac:dyDescent="0.35">
      <c r="A136" t="s">
        <v>5</v>
      </c>
      <c r="B136" t="s">
        <v>32</v>
      </c>
      <c r="C136" t="s">
        <v>15</v>
      </c>
      <c r="D136" s="1">
        <v>22.0015305486857</v>
      </c>
    </row>
    <row r="137" spans="1:4" x14ac:dyDescent="0.35">
      <c r="A137" t="s">
        <v>5</v>
      </c>
      <c r="B137" t="s">
        <v>32</v>
      </c>
      <c r="C137" t="s">
        <v>16</v>
      </c>
      <c r="D137" s="1">
        <v>17.710343197843802</v>
      </c>
    </row>
    <row r="138" spans="1:4" x14ac:dyDescent="0.35">
      <c r="A138" t="s">
        <v>5</v>
      </c>
      <c r="B138" t="s">
        <v>32</v>
      </c>
      <c r="C138" t="s">
        <v>17</v>
      </c>
      <c r="D138" s="1">
        <v>16.744331893717501</v>
      </c>
    </row>
    <row r="139" spans="1:4" x14ac:dyDescent="0.35">
      <c r="A139" t="s">
        <v>5</v>
      </c>
      <c r="B139" t="s">
        <v>33</v>
      </c>
      <c r="C139" t="s">
        <v>15</v>
      </c>
      <c r="D139" s="1">
        <v>31.557046450253399</v>
      </c>
    </row>
    <row r="140" spans="1:4" x14ac:dyDescent="0.35">
      <c r="A140" t="s">
        <v>5</v>
      </c>
      <c r="B140" t="s">
        <v>33</v>
      </c>
      <c r="C140" t="s">
        <v>16</v>
      </c>
      <c r="D140" s="1">
        <v>28.596689794979401</v>
      </c>
    </row>
    <row r="141" spans="1:4" x14ac:dyDescent="0.35">
      <c r="A141" t="s">
        <v>5</v>
      </c>
      <c r="B141" t="s">
        <v>33</v>
      </c>
      <c r="C141" t="s">
        <v>17</v>
      </c>
      <c r="D141" s="1">
        <v>29.4192587244004</v>
      </c>
    </row>
    <row r="142" spans="1:4" x14ac:dyDescent="0.35">
      <c r="A142" t="s">
        <v>5</v>
      </c>
      <c r="B142" t="s">
        <v>11</v>
      </c>
      <c r="C142" t="s">
        <v>15</v>
      </c>
      <c r="D142" s="1">
        <v>10.1017562664964</v>
      </c>
    </row>
    <row r="143" spans="1:4" x14ac:dyDescent="0.35">
      <c r="A143" t="s">
        <v>5</v>
      </c>
      <c r="B143" t="s">
        <v>11</v>
      </c>
      <c r="C143" t="s">
        <v>16</v>
      </c>
      <c r="D143" s="1">
        <v>9.9846850034896395</v>
      </c>
    </row>
    <row r="144" spans="1:4" x14ac:dyDescent="0.35">
      <c r="A144" t="s">
        <v>5</v>
      </c>
      <c r="B144" t="s">
        <v>11</v>
      </c>
      <c r="C144" t="s">
        <v>17</v>
      </c>
      <c r="D144" s="1">
        <v>25.964554843108498</v>
      </c>
    </row>
    <row r="145" spans="1:4" x14ac:dyDescent="0.35">
      <c r="A145" t="s">
        <v>2</v>
      </c>
      <c r="B145" t="s">
        <v>27</v>
      </c>
      <c r="C145" t="s">
        <v>15</v>
      </c>
      <c r="D145" s="1">
        <v>10.9463579611289</v>
      </c>
    </row>
    <row r="146" spans="1:4" x14ac:dyDescent="0.35">
      <c r="A146" t="s">
        <v>2</v>
      </c>
      <c r="B146" t="s">
        <v>27</v>
      </c>
      <c r="C146" t="s">
        <v>16</v>
      </c>
      <c r="D146" s="1">
        <v>7.4535163718009896</v>
      </c>
    </row>
    <row r="147" spans="1:4" x14ac:dyDescent="0.35">
      <c r="A147" t="s">
        <v>2</v>
      </c>
      <c r="B147" t="s">
        <v>27</v>
      </c>
      <c r="C147" t="s">
        <v>17</v>
      </c>
      <c r="D147" s="1">
        <v>14.220198014839699</v>
      </c>
    </row>
    <row r="148" spans="1:4" x14ac:dyDescent="0.35">
      <c r="A148" t="s">
        <v>2</v>
      </c>
      <c r="B148" t="s">
        <v>28</v>
      </c>
      <c r="C148" t="s">
        <v>15</v>
      </c>
      <c r="D148" s="1">
        <v>13.557366508958999</v>
      </c>
    </row>
    <row r="149" spans="1:4" x14ac:dyDescent="0.35">
      <c r="A149" t="s">
        <v>2</v>
      </c>
      <c r="B149" t="s">
        <v>28</v>
      </c>
      <c r="C149" t="s">
        <v>16</v>
      </c>
      <c r="D149" s="1">
        <v>10.6735328903249</v>
      </c>
    </row>
    <row r="150" spans="1:4" x14ac:dyDescent="0.35">
      <c r="A150" t="s">
        <v>2</v>
      </c>
      <c r="B150" t="s">
        <v>28</v>
      </c>
      <c r="C150" t="s">
        <v>17</v>
      </c>
      <c r="D150" s="1">
        <v>13.4046381348026</v>
      </c>
    </row>
    <row r="151" spans="1:4" x14ac:dyDescent="0.35">
      <c r="A151" t="s">
        <v>2</v>
      </c>
      <c r="B151" t="s">
        <v>29</v>
      </c>
      <c r="C151" t="s">
        <v>15</v>
      </c>
      <c r="D151" s="1">
        <v>19.200205724842601</v>
      </c>
    </row>
    <row r="152" spans="1:4" x14ac:dyDescent="0.35">
      <c r="A152" t="s">
        <v>2</v>
      </c>
      <c r="B152" t="s">
        <v>29</v>
      </c>
      <c r="C152" t="s">
        <v>16</v>
      </c>
      <c r="D152" s="1">
        <v>14.457991653355601</v>
      </c>
    </row>
    <row r="153" spans="1:4" x14ac:dyDescent="0.35">
      <c r="A153" t="s">
        <v>2</v>
      </c>
      <c r="B153" t="s">
        <v>29</v>
      </c>
      <c r="C153" t="s">
        <v>17</v>
      </c>
      <c r="D153" s="1">
        <v>18.790581148443302</v>
      </c>
    </row>
    <row r="154" spans="1:4" x14ac:dyDescent="0.35">
      <c r="A154" t="s">
        <v>2</v>
      </c>
      <c r="B154" t="s">
        <v>30</v>
      </c>
      <c r="C154" t="s">
        <v>15</v>
      </c>
      <c r="D154" s="1">
        <v>24.115058024058399</v>
      </c>
    </row>
    <row r="155" spans="1:4" x14ac:dyDescent="0.35">
      <c r="A155" t="s">
        <v>2</v>
      </c>
      <c r="B155" t="s">
        <v>30</v>
      </c>
      <c r="C155" t="s">
        <v>16</v>
      </c>
      <c r="D155" s="1">
        <v>19.246272269022601</v>
      </c>
    </row>
    <row r="156" spans="1:4" x14ac:dyDescent="0.35">
      <c r="A156" t="s">
        <v>2</v>
      </c>
      <c r="B156" t="s">
        <v>30</v>
      </c>
      <c r="C156" t="s">
        <v>17</v>
      </c>
      <c r="D156" s="1">
        <v>25.448991528887699</v>
      </c>
    </row>
    <row r="157" spans="1:4" x14ac:dyDescent="0.35">
      <c r="A157" t="s">
        <v>2</v>
      </c>
      <c r="B157" t="s">
        <v>31</v>
      </c>
      <c r="C157" t="s">
        <v>15</v>
      </c>
      <c r="D157" s="1">
        <v>22.465088098312801</v>
      </c>
    </row>
    <row r="158" spans="1:4" x14ac:dyDescent="0.35">
      <c r="A158" t="s">
        <v>2</v>
      </c>
      <c r="B158" t="s">
        <v>31</v>
      </c>
      <c r="C158" t="s">
        <v>16</v>
      </c>
      <c r="D158" s="1">
        <v>19.071135414832199</v>
      </c>
    </row>
    <row r="159" spans="1:4" x14ac:dyDescent="0.35">
      <c r="A159" t="s">
        <v>2</v>
      </c>
      <c r="B159" t="s">
        <v>31</v>
      </c>
      <c r="C159" t="s">
        <v>17</v>
      </c>
      <c r="D159" s="1">
        <v>27.778562273377801</v>
      </c>
    </row>
    <row r="160" spans="1:4" x14ac:dyDescent="0.35">
      <c r="A160" t="s">
        <v>2</v>
      </c>
      <c r="B160" t="s">
        <v>32</v>
      </c>
      <c r="C160" t="s">
        <v>15</v>
      </c>
      <c r="D160" s="1">
        <v>23.572047765488499</v>
      </c>
    </row>
    <row r="161" spans="1:4" x14ac:dyDescent="0.35">
      <c r="A161" t="s">
        <v>2</v>
      </c>
      <c r="B161" t="s">
        <v>32</v>
      </c>
      <c r="C161" t="s">
        <v>16</v>
      </c>
      <c r="D161" s="1">
        <v>22.173346167214099</v>
      </c>
    </row>
    <row r="162" spans="1:4" x14ac:dyDescent="0.35">
      <c r="A162" t="s">
        <v>2</v>
      </c>
      <c r="B162" t="s">
        <v>32</v>
      </c>
      <c r="C162" t="s">
        <v>17</v>
      </c>
      <c r="D162" s="1">
        <v>31.8979453417532</v>
      </c>
    </row>
    <row r="163" spans="1:4" x14ac:dyDescent="0.35">
      <c r="A163" t="s">
        <v>2</v>
      </c>
      <c r="B163" t="s">
        <v>33</v>
      </c>
      <c r="C163" t="s">
        <v>15</v>
      </c>
      <c r="D163" s="1">
        <v>17.297151420071099</v>
      </c>
    </row>
    <row r="164" spans="1:4" x14ac:dyDescent="0.35">
      <c r="A164" t="s">
        <v>2</v>
      </c>
      <c r="B164" t="s">
        <v>33</v>
      </c>
      <c r="C164" t="s">
        <v>16</v>
      </c>
      <c r="D164" s="1">
        <v>17.101963116575</v>
      </c>
    </row>
    <row r="165" spans="1:4" x14ac:dyDescent="0.35">
      <c r="A165" t="s">
        <v>2</v>
      </c>
      <c r="B165" t="s">
        <v>33</v>
      </c>
      <c r="C165" t="s">
        <v>17</v>
      </c>
      <c r="D165" s="1">
        <v>22.4226354134221</v>
      </c>
    </row>
    <row r="166" spans="1:4" x14ac:dyDescent="0.35">
      <c r="A166" t="s">
        <v>2</v>
      </c>
      <c r="B166" t="s">
        <v>11</v>
      </c>
      <c r="C166" t="s">
        <v>15</v>
      </c>
      <c r="D166" s="1">
        <v>10.5645835075099</v>
      </c>
    </row>
    <row r="167" spans="1:4" x14ac:dyDescent="0.35">
      <c r="A167" t="s">
        <v>2</v>
      </c>
      <c r="B167" t="s">
        <v>11</v>
      </c>
      <c r="C167" t="s">
        <v>16</v>
      </c>
      <c r="D167" s="1">
        <v>9.6742468215648501</v>
      </c>
    </row>
    <row r="168" spans="1:4" x14ac:dyDescent="0.35">
      <c r="A168" t="s">
        <v>2</v>
      </c>
      <c r="B168" t="s">
        <v>11</v>
      </c>
      <c r="C168" t="s">
        <v>17</v>
      </c>
      <c r="D168" s="1">
        <v>13.8991029331579</v>
      </c>
    </row>
    <row r="169" spans="1:4" x14ac:dyDescent="0.35">
      <c r="A169" t="s">
        <v>4</v>
      </c>
      <c r="B169" t="s">
        <v>27</v>
      </c>
      <c r="C169" t="s">
        <v>15</v>
      </c>
      <c r="D169" s="1">
        <v>7.3595865579671402</v>
      </c>
    </row>
    <row r="170" spans="1:4" x14ac:dyDescent="0.35">
      <c r="A170" t="s">
        <v>4</v>
      </c>
      <c r="B170" t="s">
        <v>27</v>
      </c>
      <c r="C170" t="s">
        <v>16</v>
      </c>
      <c r="D170" s="1">
        <v>2.0111354035382498</v>
      </c>
    </row>
    <row r="171" spans="1:4" x14ac:dyDescent="0.35">
      <c r="A171" t="s">
        <v>4</v>
      </c>
      <c r="B171" t="s">
        <v>27</v>
      </c>
      <c r="C171" t="s">
        <v>17</v>
      </c>
      <c r="D171" s="1">
        <v>12.3785105428299</v>
      </c>
    </row>
    <row r="172" spans="1:4" x14ac:dyDescent="0.35">
      <c r="A172" t="s">
        <v>4</v>
      </c>
      <c r="B172" t="s">
        <v>28</v>
      </c>
      <c r="C172" t="s">
        <v>15</v>
      </c>
      <c r="D172" s="1">
        <v>4.5043804798803704</v>
      </c>
    </row>
    <row r="173" spans="1:4" x14ac:dyDescent="0.35">
      <c r="A173" t="s">
        <v>4</v>
      </c>
      <c r="B173" t="s">
        <v>28</v>
      </c>
      <c r="C173" t="s">
        <v>16</v>
      </c>
      <c r="D173" s="1">
        <v>2.4953905130523499</v>
      </c>
    </row>
    <row r="174" spans="1:4" x14ac:dyDescent="0.35">
      <c r="A174" t="s">
        <v>4</v>
      </c>
      <c r="B174" t="s">
        <v>28</v>
      </c>
      <c r="C174" t="s">
        <v>17</v>
      </c>
      <c r="D174" s="1">
        <v>4.8684731969732198</v>
      </c>
    </row>
    <row r="175" spans="1:4" x14ac:dyDescent="0.35">
      <c r="A175" t="s">
        <v>4</v>
      </c>
      <c r="B175" t="s">
        <v>29</v>
      </c>
      <c r="C175" t="s">
        <v>15</v>
      </c>
      <c r="D175" s="1">
        <v>4.0138076405567196</v>
      </c>
    </row>
    <row r="176" spans="1:4" x14ac:dyDescent="0.35">
      <c r="A176" t="s">
        <v>4</v>
      </c>
      <c r="B176" t="s">
        <v>29</v>
      </c>
      <c r="C176" t="s">
        <v>16</v>
      </c>
      <c r="D176" s="1">
        <v>3.18221829934703</v>
      </c>
    </row>
    <row r="177" spans="1:4" x14ac:dyDescent="0.35">
      <c r="A177" t="s">
        <v>4</v>
      </c>
      <c r="B177" t="s">
        <v>29</v>
      </c>
      <c r="C177" t="s">
        <v>17</v>
      </c>
      <c r="D177" s="1">
        <v>4.3684117160659097</v>
      </c>
    </row>
    <row r="178" spans="1:4" x14ac:dyDescent="0.35">
      <c r="A178" t="s">
        <v>4</v>
      </c>
      <c r="B178" t="s">
        <v>30</v>
      </c>
      <c r="C178" t="s">
        <v>15</v>
      </c>
      <c r="D178" s="1">
        <v>4.0815543226704598</v>
      </c>
    </row>
    <row r="179" spans="1:4" x14ac:dyDescent="0.35">
      <c r="A179" t="s">
        <v>4</v>
      </c>
      <c r="B179" t="s">
        <v>30</v>
      </c>
      <c r="C179" t="s">
        <v>16</v>
      </c>
      <c r="D179" s="1">
        <v>3.96225955617526</v>
      </c>
    </row>
    <row r="180" spans="1:4" x14ac:dyDescent="0.35">
      <c r="A180" t="s">
        <v>4</v>
      </c>
      <c r="B180" t="s">
        <v>30</v>
      </c>
      <c r="C180" t="s">
        <v>17</v>
      </c>
      <c r="D180" s="1">
        <v>3.81100320345733</v>
      </c>
    </row>
    <row r="181" spans="1:4" x14ac:dyDescent="0.35">
      <c r="A181" t="s">
        <v>4</v>
      </c>
      <c r="B181" t="s">
        <v>31</v>
      </c>
      <c r="C181" t="s">
        <v>15</v>
      </c>
      <c r="D181" s="1">
        <v>4.2733822027403203</v>
      </c>
    </row>
    <row r="182" spans="1:4" x14ac:dyDescent="0.35">
      <c r="A182" t="s">
        <v>4</v>
      </c>
      <c r="B182" t="s">
        <v>31</v>
      </c>
      <c r="C182" t="s">
        <v>16</v>
      </c>
      <c r="D182" s="1">
        <v>2.8318109674731402</v>
      </c>
    </row>
    <row r="183" spans="1:4" x14ac:dyDescent="0.35">
      <c r="A183" t="s">
        <v>4</v>
      </c>
      <c r="B183" t="s">
        <v>31</v>
      </c>
      <c r="C183" t="s">
        <v>17</v>
      </c>
      <c r="D183" s="1">
        <v>3.6636232890019902</v>
      </c>
    </row>
    <row r="184" spans="1:4" x14ac:dyDescent="0.35">
      <c r="A184" t="s">
        <v>4</v>
      </c>
      <c r="B184" t="s">
        <v>32</v>
      </c>
      <c r="C184" t="s">
        <v>15</v>
      </c>
      <c r="D184" s="1">
        <v>5.0857783429422998</v>
      </c>
    </row>
    <row r="185" spans="1:4" x14ac:dyDescent="0.35">
      <c r="A185" t="s">
        <v>4</v>
      </c>
      <c r="B185" t="s">
        <v>32</v>
      </c>
      <c r="C185" t="s">
        <v>16</v>
      </c>
      <c r="D185" s="1">
        <v>1.3302998134839299</v>
      </c>
    </row>
    <row r="186" spans="1:4" x14ac:dyDescent="0.35">
      <c r="A186" t="s">
        <v>4</v>
      </c>
      <c r="B186" t="s">
        <v>32</v>
      </c>
      <c r="C186" t="s">
        <v>17</v>
      </c>
      <c r="D186" s="1">
        <v>2.0355681411719502</v>
      </c>
    </row>
    <row r="187" spans="1:4" x14ac:dyDescent="0.35">
      <c r="A187" t="s">
        <v>4</v>
      </c>
      <c r="B187" t="s">
        <v>33</v>
      </c>
      <c r="C187" t="s">
        <v>15</v>
      </c>
      <c r="D187" s="1">
        <v>3.6517926266021301</v>
      </c>
    </row>
    <row r="188" spans="1:4" x14ac:dyDescent="0.35">
      <c r="A188" t="s">
        <v>4</v>
      </c>
      <c r="B188" t="s">
        <v>33</v>
      </c>
      <c r="C188" t="s">
        <v>16</v>
      </c>
      <c r="D188" s="1">
        <v>0.82306389316963902</v>
      </c>
    </row>
    <row r="189" spans="1:4" x14ac:dyDescent="0.35">
      <c r="A189" t="s">
        <v>4</v>
      </c>
      <c r="B189" t="s">
        <v>33</v>
      </c>
      <c r="C189" t="s">
        <v>17</v>
      </c>
      <c r="D189" s="1">
        <v>0.726320111625681</v>
      </c>
    </row>
    <row r="190" spans="1:4" x14ac:dyDescent="0.35">
      <c r="A190" t="s">
        <v>4</v>
      </c>
      <c r="B190" t="s">
        <v>11</v>
      </c>
      <c r="C190" t="s">
        <v>15</v>
      </c>
      <c r="D190" s="1">
        <v>2.3094659724542299</v>
      </c>
    </row>
    <row r="191" spans="1:4" x14ac:dyDescent="0.35">
      <c r="A191" t="s">
        <v>4</v>
      </c>
      <c r="B191" t="s">
        <v>11</v>
      </c>
      <c r="C191" t="s">
        <v>16</v>
      </c>
      <c r="D191" s="1">
        <v>3.3733932115403902</v>
      </c>
    </row>
    <row r="192" spans="1:4" x14ac:dyDescent="0.35">
      <c r="A192" t="s">
        <v>4</v>
      </c>
      <c r="B192" t="s">
        <v>11</v>
      </c>
      <c r="C192" t="s">
        <v>17</v>
      </c>
      <c r="D192" s="1">
        <v>0.93866925656064504</v>
      </c>
    </row>
    <row r="193" spans="1:4" x14ac:dyDescent="0.35">
      <c r="A193" t="s">
        <v>1</v>
      </c>
      <c r="B193" t="s">
        <v>27</v>
      </c>
      <c r="C193" t="s">
        <v>15</v>
      </c>
      <c r="D193" s="1">
        <v>22.4845141660177</v>
      </c>
    </row>
    <row r="194" spans="1:4" x14ac:dyDescent="0.35">
      <c r="A194" t="s">
        <v>1</v>
      </c>
      <c r="B194" t="s">
        <v>27</v>
      </c>
      <c r="C194" t="s">
        <v>16</v>
      </c>
      <c r="D194" s="1">
        <v>20.844859596444401</v>
      </c>
    </row>
    <row r="195" spans="1:4" x14ac:dyDescent="0.35">
      <c r="A195" t="s">
        <v>1</v>
      </c>
      <c r="B195" t="s">
        <v>27</v>
      </c>
      <c r="C195" t="s">
        <v>17</v>
      </c>
      <c r="D195" s="1">
        <v>29.959984753445799</v>
      </c>
    </row>
    <row r="196" spans="1:4" x14ac:dyDescent="0.35">
      <c r="A196" t="s">
        <v>1</v>
      </c>
      <c r="B196" t="s">
        <v>28</v>
      </c>
      <c r="C196" t="s">
        <v>15</v>
      </c>
      <c r="D196" s="1">
        <v>24.108053884231499</v>
      </c>
    </row>
    <row r="197" spans="1:4" x14ac:dyDescent="0.35">
      <c r="A197" t="s">
        <v>1</v>
      </c>
      <c r="B197" t="s">
        <v>28</v>
      </c>
      <c r="C197" t="s">
        <v>16</v>
      </c>
      <c r="D197" s="1">
        <v>25.554272439269901</v>
      </c>
    </row>
    <row r="198" spans="1:4" x14ac:dyDescent="0.35">
      <c r="A198" t="s">
        <v>1</v>
      </c>
      <c r="B198" t="s">
        <v>28</v>
      </c>
      <c r="C198" t="s">
        <v>17</v>
      </c>
      <c r="D198" s="1">
        <v>39.0531436985029</v>
      </c>
    </row>
    <row r="199" spans="1:4" x14ac:dyDescent="0.35">
      <c r="A199" t="s">
        <v>1</v>
      </c>
      <c r="B199" t="s">
        <v>29</v>
      </c>
      <c r="C199" t="s">
        <v>15</v>
      </c>
      <c r="D199" s="1">
        <v>19.605033498456802</v>
      </c>
    </row>
    <row r="200" spans="1:4" x14ac:dyDescent="0.35">
      <c r="A200" t="s">
        <v>1</v>
      </c>
      <c r="B200" t="s">
        <v>29</v>
      </c>
      <c r="C200" t="s">
        <v>16</v>
      </c>
      <c r="D200" s="1">
        <v>23.758220235490501</v>
      </c>
    </row>
    <row r="201" spans="1:4" x14ac:dyDescent="0.35">
      <c r="A201" t="s">
        <v>1</v>
      </c>
      <c r="B201" t="s">
        <v>29</v>
      </c>
      <c r="C201" t="s">
        <v>17</v>
      </c>
      <c r="D201" s="1">
        <v>30.521315826842301</v>
      </c>
    </row>
    <row r="202" spans="1:4" x14ac:dyDescent="0.35">
      <c r="A202" t="s">
        <v>1</v>
      </c>
      <c r="B202" t="s">
        <v>30</v>
      </c>
      <c r="C202" t="s">
        <v>15</v>
      </c>
      <c r="D202" s="1">
        <v>16.994950481793701</v>
      </c>
    </row>
    <row r="203" spans="1:4" x14ac:dyDescent="0.35">
      <c r="A203" t="s">
        <v>1</v>
      </c>
      <c r="B203" t="s">
        <v>30</v>
      </c>
      <c r="C203" t="s">
        <v>16</v>
      </c>
      <c r="D203" s="1">
        <v>23.306819955514399</v>
      </c>
    </row>
    <row r="204" spans="1:4" x14ac:dyDescent="0.35">
      <c r="A204" t="s">
        <v>1</v>
      </c>
      <c r="B204" t="s">
        <v>30</v>
      </c>
      <c r="C204" t="s">
        <v>17</v>
      </c>
      <c r="D204" s="1">
        <v>23.418876662738501</v>
      </c>
    </row>
    <row r="205" spans="1:4" x14ac:dyDescent="0.35">
      <c r="A205" t="s">
        <v>1</v>
      </c>
      <c r="B205" t="s">
        <v>31</v>
      </c>
      <c r="C205" t="s">
        <v>15</v>
      </c>
      <c r="D205" s="1">
        <v>14.9148469705962</v>
      </c>
    </row>
    <row r="206" spans="1:4" x14ac:dyDescent="0.35">
      <c r="A206" t="s">
        <v>1</v>
      </c>
      <c r="B206" t="s">
        <v>31</v>
      </c>
      <c r="C206" t="s">
        <v>16</v>
      </c>
      <c r="D206" s="1">
        <v>20.318130355664199</v>
      </c>
    </row>
    <row r="207" spans="1:4" x14ac:dyDescent="0.35">
      <c r="A207" t="s">
        <v>1</v>
      </c>
      <c r="B207" t="s">
        <v>31</v>
      </c>
      <c r="C207" t="s">
        <v>17</v>
      </c>
      <c r="D207" s="1">
        <v>20.2966315271428</v>
      </c>
    </row>
    <row r="208" spans="1:4" x14ac:dyDescent="0.35">
      <c r="A208" t="s">
        <v>1</v>
      </c>
      <c r="B208" t="s">
        <v>32</v>
      </c>
      <c r="C208" t="s">
        <v>15</v>
      </c>
      <c r="D208" s="1">
        <v>11.608761259312001</v>
      </c>
    </row>
    <row r="209" spans="1:4" x14ac:dyDescent="0.35">
      <c r="A209" t="s">
        <v>1</v>
      </c>
      <c r="B209" t="s">
        <v>32</v>
      </c>
      <c r="C209" t="s">
        <v>16</v>
      </c>
      <c r="D209" s="1">
        <v>16.594728547151401</v>
      </c>
    </row>
    <row r="210" spans="1:4" x14ac:dyDescent="0.35">
      <c r="A210" t="s">
        <v>1</v>
      </c>
      <c r="B210" t="s">
        <v>32</v>
      </c>
      <c r="C210" t="s">
        <v>17</v>
      </c>
      <c r="D210" s="1">
        <v>13.768892629773299</v>
      </c>
    </row>
    <row r="211" spans="1:4" x14ac:dyDescent="0.35">
      <c r="A211" t="s">
        <v>1</v>
      </c>
      <c r="B211" t="s">
        <v>33</v>
      </c>
      <c r="C211" t="s">
        <v>15</v>
      </c>
      <c r="D211" s="1">
        <v>6.1870695721109499</v>
      </c>
    </row>
    <row r="212" spans="1:4" x14ac:dyDescent="0.35">
      <c r="A212" t="s">
        <v>1</v>
      </c>
      <c r="B212" t="s">
        <v>33</v>
      </c>
      <c r="C212" t="s">
        <v>16</v>
      </c>
      <c r="D212" s="1">
        <v>8.6073456352992395</v>
      </c>
    </row>
    <row r="213" spans="1:4" x14ac:dyDescent="0.35">
      <c r="A213" t="s">
        <v>1</v>
      </c>
      <c r="B213" t="s">
        <v>33</v>
      </c>
      <c r="C213" t="s">
        <v>17</v>
      </c>
      <c r="D213" s="1">
        <v>7.6701318086680699</v>
      </c>
    </row>
    <row r="214" spans="1:4" x14ac:dyDescent="0.35">
      <c r="A214" t="s">
        <v>1</v>
      </c>
      <c r="B214" t="s">
        <v>11</v>
      </c>
      <c r="C214" t="s">
        <v>15</v>
      </c>
      <c r="D214" s="1">
        <v>18.2077695172399</v>
      </c>
    </row>
    <row r="215" spans="1:4" x14ac:dyDescent="0.35">
      <c r="A215" t="s">
        <v>1</v>
      </c>
      <c r="B215" t="s">
        <v>11</v>
      </c>
      <c r="C215" t="s">
        <v>16</v>
      </c>
      <c r="D215" s="1">
        <v>26.799478457576299</v>
      </c>
    </row>
    <row r="216" spans="1:4" x14ac:dyDescent="0.35">
      <c r="A216" t="s">
        <v>1</v>
      </c>
      <c r="B216" t="s">
        <v>11</v>
      </c>
      <c r="C216" t="s">
        <v>17</v>
      </c>
      <c r="D216" s="1">
        <v>14.9886809947788</v>
      </c>
    </row>
    <row r="217" spans="1:4" x14ac:dyDescent="0.35">
      <c r="A217" t="s">
        <v>11</v>
      </c>
      <c r="B217" t="s">
        <v>27</v>
      </c>
      <c r="C217" t="s">
        <v>15</v>
      </c>
      <c r="D217" s="1">
        <v>1.1409410838960199</v>
      </c>
    </row>
    <row r="218" spans="1:4" x14ac:dyDescent="0.35">
      <c r="A218" t="s">
        <v>11</v>
      </c>
      <c r="B218" t="s">
        <v>27</v>
      </c>
      <c r="C218" t="s">
        <v>16</v>
      </c>
      <c r="D218" s="1">
        <v>3.6027383334022201</v>
      </c>
    </row>
    <row r="219" spans="1:4" x14ac:dyDescent="0.35">
      <c r="A219" t="s">
        <v>11</v>
      </c>
      <c r="B219" t="s">
        <v>27</v>
      </c>
      <c r="C219" t="s">
        <v>17</v>
      </c>
      <c r="D219" s="1">
        <v>0.92279298096065299</v>
      </c>
    </row>
    <row r="220" spans="1:4" x14ac:dyDescent="0.35">
      <c r="A220" t="s">
        <v>11</v>
      </c>
      <c r="B220" t="s">
        <v>28</v>
      </c>
      <c r="C220" t="s">
        <v>15</v>
      </c>
      <c r="D220" s="1">
        <v>0.84644680291225904</v>
      </c>
    </row>
    <row r="221" spans="1:4" x14ac:dyDescent="0.35">
      <c r="A221" t="s">
        <v>11</v>
      </c>
      <c r="B221" t="s">
        <v>28</v>
      </c>
      <c r="C221" t="s">
        <v>16</v>
      </c>
      <c r="D221" s="1">
        <v>2.1258727235085799</v>
      </c>
    </row>
    <row r="222" spans="1:4" x14ac:dyDescent="0.35">
      <c r="A222" t="s">
        <v>11</v>
      </c>
      <c r="B222" t="s">
        <v>28</v>
      </c>
      <c r="C222" t="s">
        <v>17</v>
      </c>
      <c r="D222" s="1">
        <v>0.96285478530539903</v>
      </c>
    </row>
    <row r="223" spans="1:4" x14ac:dyDescent="0.35">
      <c r="A223" t="s">
        <v>11</v>
      </c>
      <c r="B223" t="s">
        <v>29</v>
      </c>
      <c r="C223" t="s">
        <v>15</v>
      </c>
      <c r="D223" s="1">
        <v>1.68993925025878</v>
      </c>
    </row>
    <row r="224" spans="1:4" x14ac:dyDescent="0.35">
      <c r="A224" t="s">
        <v>11</v>
      </c>
      <c r="B224" t="s">
        <v>29</v>
      </c>
      <c r="C224" t="s">
        <v>16</v>
      </c>
      <c r="D224" s="1">
        <v>2.6275014397871401</v>
      </c>
    </row>
    <row r="225" spans="1:4" x14ac:dyDescent="0.35">
      <c r="A225" t="s">
        <v>11</v>
      </c>
      <c r="B225" t="s">
        <v>29</v>
      </c>
      <c r="C225" t="s">
        <v>17</v>
      </c>
      <c r="D225" s="1">
        <v>0.68840218062876801</v>
      </c>
    </row>
    <row r="226" spans="1:4" x14ac:dyDescent="0.35">
      <c r="A226" t="s">
        <v>11</v>
      </c>
      <c r="B226" t="s">
        <v>30</v>
      </c>
      <c r="C226" t="s">
        <v>15</v>
      </c>
      <c r="D226" s="1">
        <v>1.6785422978232001</v>
      </c>
    </row>
    <row r="227" spans="1:4" x14ac:dyDescent="0.35">
      <c r="A227" t="s">
        <v>11</v>
      </c>
      <c r="B227" t="s">
        <v>30</v>
      </c>
      <c r="C227" t="s">
        <v>16</v>
      </c>
      <c r="D227" s="1">
        <v>0.50135490876476696</v>
      </c>
    </row>
    <row r="228" spans="1:4" x14ac:dyDescent="0.35">
      <c r="A228" t="s">
        <v>11</v>
      </c>
      <c r="B228" t="s">
        <v>30</v>
      </c>
      <c r="C228" t="s">
        <v>17</v>
      </c>
      <c r="D228" s="1">
        <v>0.831929439276342</v>
      </c>
    </row>
    <row r="229" spans="1:4" x14ac:dyDescent="0.35">
      <c r="A229" t="s">
        <v>11</v>
      </c>
      <c r="B229" t="s">
        <v>31</v>
      </c>
      <c r="C229" t="s">
        <v>15</v>
      </c>
      <c r="D229" s="1">
        <v>5.6746856898510698</v>
      </c>
    </row>
    <row r="230" spans="1:4" x14ac:dyDescent="0.35">
      <c r="A230" t="s">
        <v>11</v>
      </c>
      <c r="B230" t="s">
        <v>31</v>
      </c>
      <c r="C230" t="s">
        <v>16</v>
      </c>
      <c r="D230" s="1">
        <v>0.49536876768188298</v>
      </c>
    </row>
    <row r="231" spans="1:4" x14ac:dyDescent="0.35">
      <c r="A231" t="s">
        <v>11</v>
      </c>
      <c r="B231" t="s">
        <v>31</v>
      </c>
      <c r="C231" t="s">
        <v>17</v>
      </c>
      <c r="D231" s="1">
        <v>1.00795844178151</v>
      </c>
    </row>
    <row r="232" spans="1:4" x14ac:dyDescent="0.35">
      <c r="A232" t="s">
        <v>11</v>
      </c>
      <c r="B232" t="s">
        <v>32</v>
      </c>
      <c r="C232" t="s">
        <v>15</v>
      </c>
      <c r="D232" s="1">
        <v>4.49427110190764</v>
      </c>
    </row>
    <row r="233" spans="1:4" x14ac:dyDescent="0.35">
      <c r="A233" t="s">
        <v>11</v>
      </c>
      <c r="B233" t="s">
        <v>32</v>
      </c>
      <c r="C233" t="s">
        <v>16</v>
      </c>
      <c r="D233" s="1">
        <v>1.3791420119097899</v>
      </c>
    </row>
    <row r="234" spans="1:4" x14ac:dyDescent="0.35">
      <c r="A234" t="s">
        <v>11</v>
      </c>
      <c r="B234" t="s">
        <v>32</v>
      </c>
      <c r="C234" t="s">
        <v>17</v>
      </c>
      <c r="D234" s="1">
        <v>1.27936736750235</v>
      </c>
    </row>
    <row r="235" spans="1:4" x14ac:dyDescent="0.35">
      <c r="A235" t="s">
        <v>11</v>
      </c>
      <c r="B235" t="s">
        <v>33</v>
      </c>
      <c r="C235" t="s">
        <v>15</v>
      </c>
      <c r="D235" s="1">
        <v>3.7216562730829299</v>
      </c>
    </row>
    <row r="236" spans="1:4" x14ac:dyDescent="0.35">
      <c r="A236" t="s">
        <v>11</v>
      </c>
      <c r="B236" t="s">
        <v>33</v>
      </c>
      <c r="C236" t="s">
        <v>16</v>
      </c>
      <c r="D236" s="1">
        <v>4.4580964306247104</v>
      </c>
    </row>
    <row r="237" spans="1:4" x14ac:dyDescent="0.35">
      <c r="A237" t="s">
        <v>11</v>
      </c>
      <c r="B237" t="s">
        <v>33</v>
      </c>
      <c r="C237" t="s">
        <v>17</v>
      </c>
      <c r="D237" s="1">
        <v>1.3696259146486101</v>
      </c>
    </row>
    <row r="238" spans="1:4" x14ac:dyDescent="0.35">
      <c r="A238" t="s">
        <v>11</v>
      </c>
      <c r="B238" t="s">
        <v>11</v>
      </c>
      <c r="C238" t="s">
        <v>15</v>
      </c>
      <c r="D238" s="1">
        <v>0.13280124727454001</v>
      </c>
    </row>
    <row r="239" spans="1:4" x14ac:dyDescent="0.35">
      <c r="A239" t="s">
        <v>11</v>
      </c>
      <c r="B239" t="s">
        <v>11</v>
      </c>
      <c r="C239" t="s">
        <v>16</v>
      </c>
      <c r="D239" s="1">
        <v>6.2906391470564399E-2</v>
      </c>
    </row>
    <row r="240" spans="1:4" x14ac:dyDescent="0.35">
      <c r="A240" t="s">
        <v>11</v>
      </c>
      <c r="B240" t="s">
        <v>11</v>
      </c>
      <c r="C240" t="s">
        <v>17</v>
      </c>
      <c r="D240" s="1">
        <v>0.32407532750761697</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53804-5C46-4E41-B696-DBB885BCF553}">
  <dimension ref="A1:C121"/>
  <sheetViews>
    <sheetView zoomScale="115" zoomScaleNormal="115" workbookViewId="0">
      <selection activeCell="D119" sqref="D119"/>
    </sheetView>
  </sheetViews>
  <sheetFormatPr baseColWidth="10" defaultRowHeight="14.5" x14ac:dyDescent="0.35"/>
  <cols>
    <col min="1" max="1" width="16.54296875" bestFit="1" customWidth="1"/>
    <col min="2" max="2" width="15.08984375" bestFit="1" customWidth="1"/>
    <col min="3" max="3" width="11.08984375" style="2"/>
  </cols>
  <sheetData>
    <row r="1" spans="1:3" x14ac:dyDescent="0.35">
      <c r="A1" t="s">
        <v>8</v>
      </c>
      <c r="B1" t="s">
        <v>45</v>
      </c>
      <c r="C1" s="2" t="s">
        <v>26</v>
      </c>
    </row>
    <row r="2" spans="1:3" x14ac:dyDescent="0.35">
      <c r="A2" t="s">
        <v>10</v>
      </c>
      <c r="B2" t="s">
        <v>47</v>
      </c>
      <c r="C2" s="2">
        <v>3.8149588697253503E-2</v>
      </c>
    </row>
    <row r="3" spans="1:3" x14ac:dyDescent="0.35">
      <c r="A3" t="s">
        <v>10</v>
      </c>
      <c r="B3" t="s">
        <v>49</v>
      </c>
      <c r="C3" s="2">
        <v>4.4119453647000297E-2</v>
      </c>
    </row>
    <row r="4" spans="1:3" x14ac:dyDescent="0.35">
      <c r="A4" t="s">
        <v>10</v>
      </c>
      <c r="B4" t="s">
        <v>50</v>
      </c>
      <c r="C4" s="2">
        <v>9.8643975236320597E-2</v>
      </c>
    </row>
    <row r="5" spans="1:3" x14ac:dyDescent="0.35">
      <c r="A5" t="s">
        <v>10</v>
      </c>
      <c r="B5" t="s">
        <v>52</v>
      </c>
      <c r="C5" s="2">
        <v>0.18337073035092599</v>
      </c>
    </row>
    <row r="6" spans="1:3" x14ac:dyDescent="0.35">
      <c r="A6" t="s">
        <v>10</v>
      </c>
      <c r="B6" t="s">
        <v>53</v>
      </c>
      <c r="C6" s="2">
        <v>0.28910345836832502</v>
      </c>
    </row>
    <row r="7" spans="1:3" x14ac:dyDescent="0.35">
      <c r="A7" t="s">
        <v>10</v>
      </c>
      <c r="B7" t="s">
        <v>54</v>
      </c>
      <c r="C7" s="2">
        <v>0.36777310609873998</v>
      </c>
    </row>
    <row r="8" spans="1:3" x14ac:dyDescent="0.35">
      <c r="A8" t="s">
        <v>10</v>
      </c>
      <c r="B8" t="s">
        <v>55</v>
      </c>
      <c r="C8" s="2">
        <v>0.31496938167773098</v>
      </c>
    </row>
    <row r="9" spans="1:3" x14ac:dyDescent="0.35">
      <c r="A9" t="s">
        <v>10</v>
      </c>
      <c r="B9" t="s">
        <v>56</v>
      </c>
      <c r="C9" s="2">
        <v>0.360303878862618</v>
      </c>
    </row>
    <row r="10" spans="1:3" x14ac:dyDescent="0.35">
      <c r="A10" t="s">
        <v>10</v>
      </c>
      <c r="B10" t="s">
        <v>57</v>
      </c>
      <c r="C10" s="2">
        <v>0.46742724967889898</v>
      </c>
    </row>
    <row r="11" spans="1:3" x14ac:dyDescent="0.35">
      <c r="A11" t="s">
        <v>10</v>
      </c>
      <c r="B11" t="s">
        <v>58</v>
      </c>
      <c r="C11" s="2">
        <v>0.61216912989225802</v>
      </c>
    </row>
    <row r="12" spans="1:3" x14ac:dyDescent="0.35">
      <c r="A12" t="s">
        <v>10</v>
      </c>
      <c r="B12" t="s">
        <v>59</v>
      </c>
      <c r="C12" s="2">
        <v>0.69575905792581305</v>
      </c>
    </row>
    <row r="13" spans="1:3" x14ac:dyDescent="0.35">
      <c r="A13" t="s">
        <v>10</v>
      </c>
      <c r="B13" t="s">
        <v>60</v>
      </c>
      <c r="C13" s="2">
        <v>0.73830448263757298</v>
      </c>
    </row>
    <row r="14" spans="1:3" x14ac:dyDescent="0.35">
      <c r="A14" t="s">
        <v>1</v>
      </c>
      <c r="B14" t="s">
        <v>47</v>
      </c>
      <c r="C14" s="2">
        <v>0.62028064544403105</v>
      </c>
    </row>
    <row r="15" spans="1:3" x14ac:dyDescent="0.35">
      <c r="A15" t="s">
        <v>1</v>
      </c>
      <c r="B15" t="s">
        <v>49</v>
      </c>
      <c r="C15" s="2">
        <v>0.53916189318057195</v>
      </c>
    </row>
    <row r="16" spans="1:3" x14ac:dyDescent="0.35">
      <c r="A16" t="s">
        <v>1</v>
      </c>
      <c r="B16" t="s">
        <v>50</v>
      </c>
      <c r="C16" s="2">
        <v>0.29899838107245702</v>
      </c>
    </row>
    <row r="17" spans="1:3" x14ac:dyDescent="0.35">
      <c r="A17" t="s">
        <v>1</v>
      </c>
      <c r="B17" t="s">
        <v>52</v>
      </c>
      <c r="C17" s="2">
        <v>0.167734639801636</v>
      </c>
    </row>
    <row r="18" spans="1:3" x14ac:dyDescent="0.35">
      <c r="A18" t="s">
        <v>1</v>
      </c>
      <c r="B18" t="s">
        <v>53</v>
      </c>
      <c r="C18" s="2">
        <v>0.13012522034631899</v>
      </c>
    </row>
    <row r="19" spans="1:3" x14ac:dyDescent="0.35">
      <c r="A19" t="s">
        <v>1</v>
      </c>
      <c r="B19" t="s">
        <v>54</v>
      </c>
      <c r="C19" s="2">
        <v>0.14153572033419401</v>
      </c>
    </row>
    <row r="20" spans="1:3" x14ac:dyDescent="0.35">
      <c r="A20" t="s">
        <v>1</v>
      </c>
      <c r="B20" t="s">
        <v>55</v>
      </c>
      <c r="C20" s="2">
        <v>0.16264489132650101</v>
      </c>
    </row>
    <row r="21" spans="1:3" x14ac:dyDescent="0.35">
      <c r="A21" t="s">
        <v>1</v>
      </c>
      <c r="B21" t="s">
        <v>56</v>
      </c>
      <c r="C21" s="2">
        <v>0.11270003903393</v>
      </c>
    </row>
    <row r="22" spans="1:3" x14ac:dyDescent="0.35">
      <c r="A22" t="s">
        <v>1</v>
      </c>
      <c r="B22" t="s">
        <v>57</v>
      </c>
      <c r="C22" s="2">
        <v>8.6293545146986297E-2</v>
      </c>
    </row>
    <row r="23" spans="1:3" x14ac:dyDescent="0.35">
      <c r="A23" t="s">
        <v>1</v>
      </c>
      <c r="B23" t="s">
        <v>58</v>
      </c>
      <c r="C23" s="2">
        <v>6.3747585735516504E-2</v>
      </c>
    </row>
    <row r="24" spans="1:3" x14ac:dyDescent="0.35">
      <c r="A24" t="s">
        <v>1</v>
      </c>
      <c r="B24" t="s">
        <v>59</v>
      </c>
      <c r="C24" s="2">
        <v>5.2795588957506599E-2</v>
      </c>
    </row>
    <row r="25" spans="1:3" x14ac:dyDescent="0.35">
      <c r="A25" t="s">
        <v>1</v>
      </c>
      <c r="B25" t="s">
        <v>60</v>
      </c>
      <c r="C25" s="2">
        <v>3.3603089037889597E-2</v>
      </c>
    </row>
    <row r="26" spans="1:3" x14ac:dyDescent="0.35">
      <c r="A26" t="s">
        <v>2</v>
      </c>
      <c r="B26" t="s">
        <v>47</v>
      </c>
      <c r="C26" s="2">
        <v>0.22284497607487899</v>
      </c>
    </row>
    <row r="27" spans="1:3" x14ac:dyDescent="0.35">
      <c r="A27" t="s">
        <v>2</v>
      </c>
      <c r="B27" t="s">
        <v>49</v>
      </c>
      <c r="C27" s="2">
        <v>0.24289507133954599</v>
      </c>
    </row>
    <row r="28" spans="1:3" x14ac:dyDescent="0.35">
      <c r="A28" t="s">
        <v>2</v>
      </c>
      <c r="B28" t="s">
        <v>50</v>
      </c>
      <c r="C28" s="2">
        <v>0.26258288511762801</v>
      </c>
    </row>
    <row r="29" spans="1:3" x14ac:dyDescent="0.35">
      <c r="A29" t="s">
        <v>2</v>
      </c>
      <c r="B29" t="s">
        <v>52</v>
      </c>
      <c r="C29" s="2">
        <v>0.236046693496508</v>
      </c>
    </row>
    <row r="30" spans="1:3" x14ac:dyDescent="0.35">
      <c r="A30" t="s">
        <v>2</v>
      </c>
      <c r="B30" t="s">
        <v>53</v>
      </c>
      <c r="C30" s="2">
        <v>0.20306743062996799</v>
      </c>
    </row>
    <row r="31" spans="1:3" x14ac:dyDescent="0.35">
      <c r="A31" t="s">
        <v>2</v>
      </c>
      <c r="B31" t="s">
        <v>54</v>
      </c>
      <c r="C31" s="2">
        <v>0.17890262380307101</v>
      </c>
    </row>
    <row r="32" spans="1:3" x14ac:dyDescent="0.35">
      <c r="A32" t="s">
        <v>2</v>
      </c>
      <c r="B32" t="s">
        <v>55</v>
      </c>
      <c r="C32" s="2">
        <v>0.20049164786045801</v>
      </c>
    </row>
    <row r="33" spans="1:3" x14ac:dyDescent="0.35">
      <c r="A33" t="s">
        <v>2</v>
      </c>
      <c r="B33" t="s">
        <v>56</v>
      </c>
      <c r="C33" s="2">
        <v>0.16225596211978499</v>
      </c>
    </row>
    <row r="34" spans="1:3" x14ac:dyDescent="0.35">
      <c r="A34" t="s">
        <v>2</v>
      </c>
      <c r="B34" t="s">
        <v>57</v>
      </c>
      <c r="C34" s="2">
        <v>0.13435259562076299</v>
      </c>
    </row>
    <row r="35" spans="1:3" x14ac:dyDescent="0.35">
      <c r="A35" t="s">
        <v>2</v>
      </c>
      <c r="B35" t="s">
        <v>58</v>
      </c>
      <c r="C35" s="2">
        <v>8.6682800454219694E-2</v>
      </c>
    </row>
    <row r="36" spans="1:3" x14ac:dyDescent="0.35">
      <c r="A36" t="s">
        <v>2</v>
      </c>
      <c r="B36" t="s">
        <v>59</v>
      </c>
      <c r="C36" s="2">
        <v>5.4660485334575001E-2</v>
      </c>
    </row>
    <row r="37" spans="1:3" x14ac:dyDescent="0.35">
      <c r="A37" t="s">
        <v>2</v>
      </c>
      <c r="B37" t="s">
        <v>60</v>
      </c>
      <c r="C37" s="2">
        <v>4.4571315638846198E-2</v>
      </c>
    </row>
    <row r="38" spans="1:3" x14ac:dyDescent="0.35">
      <c r="A38" t="s">
        <v>9</v>
      </c>
      <c r="B38" t="s">
        <v>47</v>
      </c>
      <c r="C38" s="2">
        <v>3.3089165016349703E-2</v>
      </c>
    </row>
    <row r="39" spans="1:3" x14ac:dyDescent="0.35">
      <c r="A39" t="s">
        <v>9</v>
      </c>
      <c r="B39" t="s">
        <v>49</v>
      </c>
      <c r="C39" s="2">
        <v>2.68453911932823E-2</v>
      </c>
    </row>
    <row r="40" spans="1:3" x14ac:dyDescent="0.35">
      <c r="A40" t="s">
        <v>9</v>
      </c>
      <c r="B40" t="s">
        <v>50</v>
      </c>
      <c r="C40" s="2">
        <v>1.1566119181830601E-2</v>
      </c>
    </row>
    <row r="41" spans="1:3" x14ac:dyDescent="0.35">
      <c r="A41" t="s">
        <v>9</v>
      </c>
      <c r="B41" t="s">
        <v>52</v>
      </c>
      <c r="C41" s="2">
        <v>7.6724907770492597E-3</v>
      </c>
    </row>
    <row r="42" spans="1:3" x14ac:dyDescent="0.35">
      <c r="A42" t="s">
        <v>9</v>
      </c>
      <c r="B42" t="s">
        <v>53</v>
      </c>
      <c r="C42" s="2">
        <v>8.9888950551581508E-3</v>
      </c>
    </row>
    <row r="43" spans="1:3" x14ac:dyDescent="0.35">
      <c r="A43" t="s">
        <v>9</v>
      </c>
      <c r="B43" t="s">
        <v>54</v>
      </c>
      <c r="C43" s="2">
        <v>7.2728048947433999E-3</v>
      </c>
    </row>
    <row r="44" spans="1:3" x14ac:dyDescent="0.35">
      <c r="A44" t="s">
        <v>9</v>
      </c>
      <c r="B44" t="s">
        <v>55</v>
      </c>
      <c r="C44" s="2">
        <v>9.1037399332124808E-3</v>
      </c>
    </row>
    <row r="45" spans="1:3" x14ac:dyDescent="0.35">
      <c r="A45" t="s">
        <v>9</v>
      </c>
      <c r="B45" t="s">
        <v>56</v>
      </c>
      <c r="C45" s="2">
        <v>5.7283388635880504E-3</v>
      </c>
    </row>
    <row r="46" spans="1:3" x14ac:dyDescent="0.35">
      <c r="A46" t="s">
        <v>9</v>
      </c>
      <c r="B46" t="s">
        <v>57</v>
      </c>
      <c r="C46" s="2">
        <v>8.3570185309456407E-3</v>
      </c>
    </row>
    <row r="47" spans="1:3" x14ac:dyDescent="0.35">
      <c r="A47" t="s">
        <v>9</v>
      </c>
      <c r="B47" t="s">
        <v>58</v>
      </c>
      <c r="C47" s="2">
        <v>9.9954888261688905E-3</v>
      </c>
    </row>
    <row r="48" spans="1:3" x14ac:dyDescent="0.35">
      <c r="A48" t="s">
        <v>9</v>
      </c>
      <c r="B48" t="s">
        <v>59</v>
      </c>
      <c r="C48" s="2">
        <v>6.1800221169954796E-3</v>
      </c>
    </row>
    <row r="49" spans="1:3" x14ac:dyDescent="0.35">
      <c r="A49" t="s">
        <v>9</v>
      </c>
      <c r="B49" t="s">
        <v>60</v>
      </c>
      <c r="C49" s="2">
        <v>3.4801549191422498E-3</v>
      </c>
    </row>
    <row r="50" spans="1:3" x14ac:dyDescent="0.35">
      <c r="A50" t="s">
        <v>3</v>
      </c>
      <c r="B50" t="s">
        <v>47</v>
      </c>
      <c r="C50" s="2">
        <v>9.0845584019772808E-3</v>
      </c>
    </row>
    <row r="51" spans="1:3" x14ac:dyDescent="0.35">
      <c r="A51" t="s">
        <v>3</v>
      </c>
      <c r="B51" t="s">
        <v>49</v>
      </c>
      <c r="C51" s="2">
        <v>2.4282912992925999E-2</v>
      </c>
    </row>
    <row r="52" spans="1:3" x14ac:dyDescent="0.35">
      <c r="A52" t="s">
        <v>3</v>
      </c>
      <c r="B52" t="s">
        <v>50</v>
      </c>
      <c r="C52" s="2">
        <v>6.9536308287926701E-2</v>
      </c>
    </row>
    <row r="53" spans="1:3" x14ac:dyDescent="0.35">
      <c r="A53" t="s">
        <v>3</v>
      </c>
      <c r="B53" t="s">
        <v>52</v>
      </c>
      <c r="C53" s="2">
        <v>8.7555070667641094E-2</v>
      </c>
    </row>
    <row r="54" spans="1:3" x14ac:dyDescent="0.35">
      <c r="A54" t="s">
        <v>3</v>
      </c>
      <c r="B54" t="s">
        <v>53</v>
      </c>
      <c r="C54" s="2">
        <v>7.1587127484305096E-2</v>
      </c>
    </row>
    <row r="55" spans="1:3" x14ac:dyDescent="0.35">
      <c r="A55" t="s">
        <v>3</v>
      </c>
      <c r="B55" t="s">
        <v>54</v>
      </c>
      <c r="C55" s="2">
        <v>6.1275921299964099E-2</v>
      </c>
    </row>
    <row r="56" spans="1:3" x14ac:dyDescent="0.35">
      <c r="A56" t="s">
        <v>3</v>
      </c>
      <c r="B56" t="s">
        <v>55</v>
      </c>
      <c r="C56" s="2">
        <v>5.9687077035812899E-2</v>
      </c>
    </row>
    <row r="57" spans="1:3" x14ac:dyDescent="0.35">
      <c r="A57" t="s">
        <v>3</v>
      </c>
      <c r="B57" t="s">
        <v>56</v>
      </c>
      <c r="C57" s="2">
        <v>7.9487026538981306E-2</v>
      </c>
    </row>
    <row r="58" spans="1:3" x14ac:dyDescent="0.35">
      <c r="A58" t="s">
        <v>3</v>
      </c>
      <c r="B58" t="s">
        <v>57</v>
      </c>
      <c r="C58" s="2">
        <v>7.2429890908760605E-2</v>
      </c>
    </row>
    <row r="59" spans="1:3" x14ac:dyDescent="0.35">
      <c r="A59" t="s">
        <v>3</v>
      </c>
      <c r="B59" t="s">
        <v>58</v>
      </c>
      <c r="C59" s="2">
        <v>4.94518991336204E-2</v>
      </c>
    </row>
    <row r="60" spans="1:3" x14ac:dyDescent="0.35">
      <c r="A60" t="s">
        <v>3</v>
      </c>
      <c r="B60" t="s">
        <v>59</v>
      </c>
      <c r="C60" s="2">
        <v>4.31009700148169E-2</v>
      </c>
    </row>
    <row r="61" spans="1:3" x14ac:dyDescent="0.35">
      <c r="A61" t="s">
        <v>3</v>
      </c>
      <c r="B61" t="s">
        <v>60</v>
      </c>
      <c r="C61" s="2">
        <v>3.9728210659920202E-2</v>
      </c>
    </row>
    <row r="62" spans="1:3" x14ac:dyDescent="0.35">
      <c r="A62" t="s">
        <v>4</v>
      </c>
      <c r="B62" t="s">
        <v>47</v>
      </c>
      <c r="C62" s="2">
        <v>2.0358356346867699E-2</v>
      </c>
    </row>
    <row r="63" spans="1:3" x14ac:dyDescent="0.35">
      <c r="A63" t="s">
        <v>4</v>
      </c>
      <c r="B63" t="s">
        <v>49</v>
      </c>
      <c r="C63" s="2">
        <v>3.4075412748203603E-2</v>
      </c>
    </row>
    <row r="64" spans="1:3" x14ac:dyDescent="0.35">
      <c r="A64" t="s">
        <v>4</v>
      </c>
      <c r="B64" t="s">
        <v>50</v>
      </c>
      <c r="C64" s="2">
        <v>6.7615245754576905E-2</v>
      </c>
    </row>
    <row r="65" spans="1:3" x14ac:dyDescent="0.35">
      <c r="A65" t="s">
        <v>4</v>
      </c>
      <c r="B65" t="s">
        <v>52</v>
      </c>
      <c r="C65" s="2">
        <v>6.9773410899037394E-2</v>
      </c>
    </row>
    <row r="66" spans="1:3" x14ac:dyDescent="0.35">
      <c r="A66" t="s">
        <v>4</v>
      </c>
      <c r="B66" t="s">
        <v>53</v>
      </c>
      <c r="C66" s="2">
        <v>5.3240751916971002E-2</v>
      </c>
    </row>
    <row r="67" spans="1:3" x14ac:dyDescent="0.35">
      <c r="A67" t="s">
        <v>4</v>
      </c>
      <c r="B67" t="s">
        <v>54</v>
      </c>
      <c r="C67" s="2">
        <v>3.9444375264947797E-2</v>
      </c>
    </row>
    <row r="68" spans="1:3" x14ac:dyDescent="0.35">
      <c r="A68" t="s">
        <v>4</v>
      </c>
      <c r="B68" t="s">
        <v>55</v>
      </c>
      <c r="C68" s="2">
        <v>5.64421512259504E-2</v>
      </c>
    </row>
    <row r="69" spans="1:3" x14ac:dyDescent="0.35">
      <c r="A69" t="s">
        <v>4</v>
      </c>
      <c r="B69" t="s">
        <v>56</v>
      </c>
      <c r="C69" s="2">
        <v>5.7425966619218401E-2</v>
      </c>
    </row>
    <row r="70" spans="1:3" x14ac:dyDescent="0.35">
      <c r="A70" t="s">
        <v>4</v>
      </c>
      <c r="B70" t="s">
        <v>57</v>
      </c>
      <c r="C70" s="2">
        <v>4.0284737405778502E-2</v>
      </c>
    </row>
    <row r="71" spans="1:3" x14ac:dyDescent="0.35">
      <c r="A71" t="s">
        <v>4</v>
      </c>
      <c r="B71" t="s">
        <v>58</v>
      </c>
      <c r="C71" s="2">
        <v>2.9279824615146399E-2</v>
      </c>
    </row>
    <row r="72" spans="1:3" x14ac:dyDescent="0.35">
      <c r="A72" t="s">
        <v>4</v>
      </c>
      <c r="B72" t="s">
        <v>59</v>
      </c>
      <c r="C72" s="2">
        <v>1.7673867679630501E-2</v>
      </c>
    </row>
    <row r="73" spans="1:3" x14ac:dyDescent="0.35">
      <c r="A73" t="s">
        <v>4</v>
      </c>
      <c r="B73" t="s">
        <v>60</v>
      </c>
      <c r="C73" s="2">
        <v>1.47075228852456E-2</v>
      </c>
    </row>
    <row r="74" spans="1:3" x14ac:dyDescent="0.35">
      <c r="A74" t="s">
        <v>5</v>
      </c>
      <c r="B74" t="s">
        <v>47</v>
      </c>
      <c r="C74" s="2">
        <v>3.3819090197260801E-2</v>
      </c>
    </row>
    <row r="75" spans="1:3" x14ac:dyDescent="0.35">
      <c r="A75" t="s">
        <v>5</v>
      </c>
      <c r="B75" t="s">
        <v>49</v>
      </c>
      <c r="C75" s="2">
        <v>6.4085536970506202E-2</v>
      </c>
    </row>
    <row r="76" spans="1:3" x14ac:dyDescent="0.35">
      <c r="A76" t="s">
        <v>5</v>
      </c>
      <c r="B76" t="s">
        <v>50</v>
      </c>
      <c r="C76" s="2">
        <v>0.15506206767941499</v>
      </c>
    </row>
    <row r="77" spans="1:3" x14ac:dyDescent="0.35">
      <c r="A77" t="s">
        <v>5</v>
      </c>
      <c r="B77" t="s">
        <v>52</v>
      </c>
      <c r="C77" s="2">
        <v>0.20996044463402599</v>
      </c>
    </row>
    <row r="78" spans="1:3" x14ac:dyDescent="0.35">
      <c r="A78" t="s">
        <v>5</v>
      </c>
      <c r="B78" t="s">
        <v>53</v>
      </c>
      <c r="C78" s="2">
        <v>0.20750631016003099</v>
      </c>
    </row>
    <row r="79" spans="1:3" x14ac:dyDescent="0.35">
      <c r="A79" t="s">
        <v>5</v>
      </c>
      <c r="B79" t="s">
        <v>54</v>
      </c>
      <c r="C79" s="2">
        <v>0.17204554336318501</v>
      </c>
    </row>
    <row r="80" spans="1:3" x14ac:dyDescent="0.35">
      <c r="A80" t="s">
        <v>5</v>
      </c>
      <c r="B80" t="s">
        <v>55</v>
      </c>
      <c r="C80" s="2">
        <v>0.16383410386118</v>
      </c>
    </row>
    <row r="81" spans="1:3" x14ac:dyDescent="0.35">
      <c r="A81" t="s">
        <v>5</v>
      </c>
      <c r="B81" t="s">
        <v>56</v>
      </c>
      <c r="C81" s="2">
        <v>0.18368147703742299</v>
      </c>
    </row>
    <row r="82" spans="1:3" x14ac:dyDescent="0.35">
      <c r="A82" t="s">
        <v>5</v>
      </c>
      <c r="B82" t="s">
        <v>57</v>
      </c>
      <c r="C82" s="2">
        <v>0.158436216553385</v>
      </c>
    </row>
    <row r="83" spans="1:3" x14ac:dyDescent="0.35">
      <c r="A83" t="s">
        <v>5</v>
      </c>
      <c r="B83" t="s">
        <v>58</v>
      </c>
      <c r="C83" s="2">
        <v>0.116205880543607</v>
      </c>
    </row>
    <row r="84" spans="1:3" x14ac:dyDescent="0.35">
      <c r="A84" t="s">
        <v>5</v>
      </c>
      <c r="B84" t="s">
        <v>59</v>
      </c>
      <c r="C84" s="2">
        <v>0.104598463867786</v>
      </c>
    </row>
    <row r="85" spans="1:3" x14ac:dyDescent="0.35">
      <c r="A85" t="s">
        <v>5</v>
      </c>
      <c r="B85" t="s">
        <v>60</v>
      </c>
      <c r="C85" s="2">
        <v>0.10393103310438299</v>
      </c>
    </row>
    <row r="86" spans="1:3" x14ac:dyDescent="0.35">
      <c r="A86" t="s">
        <v>6</v>
      </c>
      <c r="B86" t="s">
        <v>47</v>
      </c>
      <c r="C86" s="2">
        <v>9.9089496971159607E-3</v>
      </c>
    </row>
    <row r="87" spans="1:3" x14ac:dyDescent="0.35">
      <c r="A87" t="s">
        <v>6</v>
      </c>
      <c r="B87" t="s">
        <v>49</v>
      </c>
      <c r="C87" s="2">
        <v>8.8530579670430092E-3</v>
      </c>
    </row>
    <row r="88" spans="1:3" x14ac:dyDescent="0.35">
      <c r="A88" t="s">
        <v>6</v>
      </c>
      <c r="B88" t="s">
        <v>50</v>
      </c>
      <c r="C88" s="2">
        <v>7.83557543612819E-3</v>
      </c>
    </row>
    <row r="89" spans="1:3" x14ac:dyDescent="0.35">
      <c r="A89" t="s">
        <v>6</v>
      </c>
      <c r="B89" t="s">
        <v>52</v>
      </c>
      <c r="C89" s="2">
        <v>8.3147904115934805E-3</v>
      </c>
    </row>
    <row r="90" spans="1:3" x14ac:dyDescent="0.35">
      <c r="A90" t="s">
        <v>6</v>
      </c>
      <c r="B90" t="s">
        <v>53</v>
      </c>
      <c r="C90" s="2">
        <v>7.5648885281618299E-3</v>
      </c>
    </row>
    <row r="91" spans="1:3" x14ac:dyDescent="0.35">
      <c r="A91" t="s">
        <v>6</v>
      </c>
      <c r="B91" t="s">
        <v>54</v>
      </c>
      <c r="C91" s="2">
        <v>7.80267676511044E-3</v>
      </c>
    </row>
    <row r="92" spans="1:3" x14ac:dyDescent="0.35">
      <c r="A92" t="s">
        <v>6</v>
      </c>
      <c r="B92" t="s">
        <v>55</v>
      </c>
      <c r="C92" s="2">
        <v>7.1427943883361298E-3</v>
      </c>
    </row>
    <row r="93" spans="1:3" x14ac:dyDescent="0.35">
      <c r="A93" t="s">
        <v>6</v>
      </c>
      <c r="B93" t="s">
        <v>56</v>
      </c>
      <c r="C93" s="2">
        <v>7.9958294424958103E-3</v>
      </c>
    </row>
    <row r="94" spans="1:3" x14ac:dyDescent="0.35">
      <c r="A94" t="s">
        <v>6</v>
      </c>
      <c r="B94" t="s">
        <v>57</v>
      </c>
      <c r="C94" s="2">
        <v>7.5999878640414797E-3</v>
      </c>
    </row>
    <row r="95" spans="1:3" x14ac:dyDescent="0.35">
      <c r="A95" t="s">
        <v>6</v>
      </c>
      <c r="B95" t="s">
        <v>58</v>
      </c>
      <c r="C95" s="2">
        <v>1.0231571759166299E-2</v>
      </c>
    </row>
    <row r="96" spans="1:3" x14ac:dyDescent="0.35">
      <c r="A96" t="s">
        <v>6</v>
      </c>
      <c r="B96" t="s">
        <v>59</v>
      </c>
      <c r="C96" s="2">
        <v>7.8262332501667104E-3</v>
      </c>
    </row>
    <row r="97" spans="1:3" x14ac:dyDescent="0.35">
      <c r="A97" t="s">
        <v>6</v>
      </c>
      <c r="B97" t="s">
        <v>60</v>
      </c>
      <c r="C97" s="2">
        <v>5.4634555218016799E-3</v>
      </c>
    </row>
    <row r="98" spans="1:3" x14ac:dyDescent="0.35">
      <c r="A98" t="s">
        <v>7</v>
      </c>
      <c r="B98" t="s">
        <v>47</v>
      </c>
      <c r="C98" s="2">
        <v>3.7805520715883801E-3</v>
      </c>
    </row>
    <row r="99" spans="1:3" x14ac:dyDescent="0.35">
      <c r="A99" t="s">
        <v>7</v>
      </c>
      <c r="B99" t="s">
        <v>49</v>
      </c>
      <c r="C99" s="2">
        <v>4.9512448160103197E-3</v>
      </c>
    </row>
    <row r="100" spans="1:3" x14ac:dyDescent="0.35">
      <c r="A100" t="s">
        <v>7</v>
      </c>
      <c r="B100" t="s">
        <v>50</v>
      </c>
      <c r="C100" s="2">
        <v>1.12854247752639E-2</v>
      </c>
    </row>
    <row r="101" spans="1:3" x14ac:dyDescent="0.35">
      <c r="A101" t="s">
        <v>7</v>
      </c>
      <c r="B101" t="s">
        <v>52</v>
      </c>
      <c r="C101" s="2">
        <v>1.06305197415387E-2</v>
      </c>
    </row>
    <row r="102" spans="1:3" x14ac:dyDescent="0.35">
      <c r="A102" t="s">
        <v>7</v>
      </c>
      <c r="B102" t="s">
        <v>53</v>
      </c>
      <c r="C102" s="2">
        <v>1.0666398023960201E-2</v>
      </c>
    </row>
    <row r="103" spans="1:3" x14ac:dyDescent="0.35">
      <c r="A103" t="s">
        <v>7</v>
      </c>
      <c r="B103" t="s">
        <v>54</v>
      </c>
      <c r="C103" s="2">
        <v>7.8016514052542301E-3</v>
      </c>
    </row>
    <row r="104" spans="1:3" x14ac:dyDescent="0.35">
      <c r="A104" t="s">
        <v>7</v>
      </c>
      <c r="B104" t="s">
        <v>55</v>
      </c>
      <c r="C104" s="2">
        <v>1.01853542854441E-2</v>
      </c>
    </row>
    <row r="105" spans="1:3" x14ac:dyDescent="0.35">
      <c r="A105" t="s">
        <v>7</v>
      </c>
      <c r="B105" t="s">
        <v>56</v>
      </c>
      <c r="C105" s="2">
        <v>1.33141626604879E-2</v>
      </c>
    </row>
    <row r="106" spans="1:3" x14ac:dyDescent="0.35">
      <c r="A106" t="s">
        <v>7</v>
      </c>
      <c r="B106" t="s">
        <v>57</v>
      </c>
      <c r="C106" s="2">
        <v>9.8082062590307793E-3</v>
      </c>
    </row>
    <row r="107" spans="1:3" x14ac:dyDescent="0.35">
      <c r="A107" t="s">
        <v>7</v>
      </c>
      <c r="B107" t="s">
        <v>58</v>
      </c>
      <c r="C107" s="2">
        <v>1.00577958132605E-2</v>
      </c>
    </row>
    <row r="108" spans="1:3" x14ac:dyDescent="0.35">
      <c r="A108" t="s">
        <v>7</v>
      </c>
      <c r="B108" t="s">
        <v>59</v>
      </c>
      <c r="C108" s="2">
        <v>7.9069794290029805E-3</v>
      </c>
    </row>
    <row r="109" spans="1:3" x14ac:dyDescent="0.35">
      <c r="A109" t="s">
        <v>7</v>
      </c>
      <c r="B109" t="s">
        <v>60</v>
      </c>
      <c r="C109" s="2">
        <v>7.8778625668380498E-3</v>
      </c>
    </row>
    <row r="110" spans="1:3" x14ac:dyDescent="0.35">
      <c r="A110" t="s">
        <v>11</v>
      </c>
      <c r="B110" t="s">
        <v>47</v>
      </c>
      <c r="C110" s="2">
        <v>8.6841180526766194E-3</v>
      </c>
    </row>
    <row r="111" spans="1:3" x14ac:dyDescent="0.35">
      <c r="A111" t="s">
        <v>11</v>
      </c>
      <c r="B111" t="s">
        <v>49</v>
      </c>
      <c r="C111" s="2">
        <v>1.07300251449107E-2</v>
      </c>
    </row>
    <row r="112" spans="1:3" x14ac:dyDescent="0.35">
      <c r="A112" t="s">
        <v>11</v>
      </c>
      <c r="B112" t="s">
        <v>50</v>
      </c>
      <c r="C112" s="2">
        <v>1.6874017458453301E-2</v>
      </c>
    </row>
    <row r="113" spans="1:3" x14ac:dyDescent="0.35">
      <c r="A113" t="s">
        <v>11</v>
      </c>
      <c r="B113" t="s">
        <v>52</v>
      </c>
      <c r="C113" s="2">
        <v>1.89412092200444E-2</v>
      </c>
    </row>
    <row r="114" spans="1:3" x14ac:dyDescent="0.35">
      <c r="A114" t="s">
        <v>11</v>
      </c>
      <c r="B114" t="s">
        <v>53</v>
      </c>
      <c r="C114" s="2">
        <v>1.8149519486800401E-2</v>
      </c>
    </row>
    <row r="115" spans="1:3" x14ac:dyDescent="0.35">
      <c r="A115" t="s">
        <v>11</v>
      </c>
      <c r="B115" t="s">
        <v>54</v>
      </c>
      <c r="C115" s="2">
        <v>1.61455767707889E-2</v>
      </c>
    </row>
    <row r="116" spans="1:3" x14ac:dyDescent="0.35">
      <c r="A116" t="s">
        <v>11</v>
      </c>
      <c r="B116" t="s">
        <v>55</v>
      </c>
      <c r="C116" s="2">
        <v>1.54988584053738E-2</v>
      </c>
    </row>
    <row r="117" spans="1:3" x14ac:dyDescent="0.35">
      <c r="A117" t="s">
        <v>11</v>
      </c>
      <c r="B117" t="s">
        <v>56</v>
      </c>
      <c r="C117" s="2">
        <v>1.7107318821472699E-2</v>
      </c>
    </row>
    <row r="118" spans="1:3" x14ac:dyDescent="0.35">
      <c r="A118" t="s">
        <v>11</v>
      </c>
      <c r="B118" t="s">
        <v>57</v>
      </c>
      <c r="C118" s="2">
        <v>1.50105520314106E-2</v>
      </c>
    </row>
    <row r="119" spans="1:3" x14ac:dyDescent="0.35">
      <c r="A119" t="s">
        <v>11</v>
      </c>
      <c r="B119" t="s">
        <v>58</v>
      </c>
      <c r="C119" s="2">
        <v>1.2178023227035701E-2</v>
      </c>
    </row>
    <row r="120" spans="1:3" x14ac:dyDescent="0.35">
      <c r="A120" t="s">
        <v>11</v>
      </c>
      <c r="B120" t="s">
        <v>59</v>
      </c>
      <c r="C120" s="2">
        <v>9.4983314237065703E-3</v>
      </c>
    </row>
    <row r="121" spans="1:3" x14ac:dyDescent="0.35">
      <c r="A121" t="s">
        <v>11</v>
      </c>
      <c r="B121" t="s">
        <v>60</v>
      </c>
      <c r="C121" s="2">
        <v>8.3328730283609691E-3</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38DEC-3E92-437E-8EB7-7D7BC05C6CD7}">
  <dimension ref="A1:E31"/>
  <sheetViews>
    <sheetView zoomScale="115" zoomScaleNormal="115" workbookViewId="0">
      <selection activeCell="C13" sqref="C13"/>
    </sheetView>
  </sheetViews>
  <sheetFormatPr baseColWidth="10" defaultRowHeight="14.5" x14ac:dyDescent="0.35"/>
  <cols>
    <col min="1" max="1" width="16.54296875" bestFit="1" customWidth="1"/>
    <col min="2" max="2" width="16.7265625" bestFit="1" customWidth="1"/>
    <col min="3" max="3" width="11.08984375" style="2"/>
  </cols>
  <sheetData>
    <row r="1" spans="1:3" x14ac:dyDescent="0.35">
      <c r="A1" t="s">
        <v>8</v>
      </c>
      <c r="B1" t="s">
        <v>62</v>
      </c>
      <c r="C1" s="2" t="s">
        <v>26</v>
      </c>
    </row>
    <row r="2" spans="1:3" x14ac:dyDescent="0.35">
      <c r="A2" t="s">
        <v>10</v>
      </c>
      <c r="B2" t="s">
        <v>63</v>
      </c>
      <c r="C2" s="2">
        <v>3.7417485367874703E-2</v>
      </c>
    </row>
    <row r="3" spans="1:3" x14ac:dyDescent="0.35">
      <c r="A3" t="s">
        <v>10</v>
      </c>
      <c r="B3" t="s">
        <v>51</v>
      </c>
      <c r="C3" s="2">
        <v>0.23767163381583001</v>
      </c>
    </row>
    <row r="4" spans="1:3" x14ac:dyDescent="0.35">
      <c r="A4" t="s">
        <v>10</v>
      </c>
      <c r="B4" t="s">
        <v>64</v>
      </c>
      <c r="C4" s="2">
        <v>0.59532812689964898</v>
      </c>
    </row>
    <row r="5" spans="1:3" x14ac:dyDescent="0.35">
      <c r="A5" t="s">
        <v>1</v>
      </c>
      <c r="B5" t="s">
        <v>63</v>
      </c>
      <c r="C5" s="2">
        <v>0.49115935282986201</v>
      </c>
    </row>
    <row r="6" spans="1:3" x14ac:dyDescent="0.35">
      <c r="A6" t="s">
        <v>1</v>
      </c>
      <c r="B6" t="s">
        <v>51</v>
      </c>
      <c r="C6" s="2">
        <v>0.12773611806489499</v>
      </c>
    </row>
    <row r="7" spans="1:3" x14ac:dyDescent="0.35">
      <c r="A7" t="s">
        <v>1</v>
      </c>
      <c r="B7" t="s">
        <v>64</v>
      </c>
      <c r="C7" s="2">
        <v>4.5366325498790598E-2</v>
      </c>
    </row>
    <row r="8" spans="1:3" x14ac:dyDescent="0.35">
      <c r="A8" t="s">
        <v>2</v>
      </c>
      <c r="B8" t="s">
        <v>63</v>
      </c>
      <c r="C8" s="2">
        <v>0.20273495779363199</v>
      </c>
    </row>
    <row r="9" spans="1:3" x14ac:dyDescent="0.35">
      <c r="A9" t="s">
        <v>2</v>
      </c>
      <c r="B9" t="s">
        <v>51</v>
      </c>
      <c r="C9" s="2">
        <v>0.15995788787536799</v>
      </c>
    </row>
    <row r="10" spans="1:3" x14ac:dyDescent="0.35">
      <c r="A10" t="s">
        <v>2</v>
      </c>
      <c r="B10" t="s">
        <v>64</v>
      </c>
      <c r="C10" s="2">
        <v>5.54869506044025E-2</v>
      </c>
    </row>
    <row r="11" spans="1:3" x14ac:dyDescent="0.35">
      <c r="A11" t="s">
        <v>9</v>
      </c>
      <c r="B11" t="s">
        <v>63</v>
      </c>
      <c r="C11" s="2">
        <v>2.5396720589731601E-2</v>
      </c>
    </row>
    <row r="12" spans="1:3" x14ac:dyDescent="0.35">
      <c r="A12" t="s">
        <v>9</v>
      </c>
      <c r="B12" t="s">
        <v>51</v>
      </c>
      <c r="C12" s="2">
        <v>6.8609379687466403E-3</v>
      </c>
    </row>
    <row r="13" spans="1:3" x14ac:dyDescent="0.35">
      <c r="A13" t="s">
        <v>9</v>
      </c>
      <c r="B13" t="s">
        <v>64</v>
      </c>
      <c r="C13" s="2">
        <v>5.9077488109471697E-3</v>
      </c>
    </row>
    <row r="14" spans="1:3" x14ac:dyDescent="0.35">
      <c r="A14" t="s">
        <v>3</v>
      </c>
      <c r="B14" t="s">
        <v>63</v>
      </c>
      <c r="C14" s="2">
        <v>1.4582498802919E-2</v>
      </c>
    </row>
    <row r="15" spans="1:3" x14ac:dyDescent="0.35">
      <c r="A15" t="s">
        <v>3</v>
      </c>
      <c r="B15" t="s">
        <v>51</v>
      </c>
      <c r="C15" s="2">
        <v>5.7006675269158202E-2</v>
      </c>
    </row>
    <row r="16" spans="1:3" x14ac:dyDescent="0.35">
      <c r="A16" t="s">
        <v>3</v>
      </c>
      <c r="B16" t="s">
        <v>64</v>
      </c>
      <c r="C16" s="2">
        <v>3.8388694925385998E-2</v>
      </c>
    </row>
    <row r="17" spans="1:5" x14ac:dyDescent="0.35">
      <c r="A17" t="s">
        <v>4</v>
      </c>
      <c r="B17" t="s">
        <v>63</v>
      </c>
      <c r="C17" s="2">
        <v>2.34575763867205E-2</v>
      </c>
    </row>
    <row r="18" spans="1:5" x14ac:dyDescent="0.35">
      <c r="A18" t="s">
        <v>4</v>
      </c>
      <c r="B18" t="s">
        <v>51</v>
      </c>
      <c r="C18" s="2">
        <v>4.3596293940018703E-2</v>
      </c>
    </row>
    <row r="19" spans="1:5" x14ac:dyDescent="0.35">
      <c r="A19" t="s">
        <v>4</v>
      </c>
      <c r="B19" t="s">
        <v>64</v>
      </c>
      <c r="C19" s="2">
        <v>1.7908784686265899E-2</v>
      </c>
    </row>
    <row r="20" spans="1:5" x14ac:dyDescent="0.35">
      <c r="A20" t="s">
        <v>5</v>
      </c>
      <c r="B20" t="s">
        <v>63</v>
      </c>
      <c r="C20" s="2">
        <v>4.2358248100629797E-2</v>
      </c>
    </row>
    <row r="21" spans="1:5" x14ac:dyDescent="0.35">
      <c r="A21" t="s">
        <v>5</v>
      </c>
      <c r="B21" t="s">
        <v>51</v>
      </c>
      <c r="C21" s="2">
        <v>0.14129960770678299</v>
      </c>
    </row>
    <row r="22" spans="1:5" x14ac:dyDescent="0.35">
      <c r="A22" t="s">
        <v>5</v>
      </c>
      <c r="B22" t="s">
        <v>64</v>
      </c>
      <c r="C22" s="2">
        <v>9.5359303962693195E-2</v>
      </c>
    </row>
    <row r="23" spans="1:5" x14ac:dyDescent="0.35">
      <c r="A23" t="s">
        <v>6</v>
      </c>
      <c r="B23" t="s">
        <v>63</v>
      </c>
      <c r="C23" s="2">
        <v>7.9670400902105507E-3</v>
      </c>
      <c r="E23" t="s">
        <v>69</v>
      </c>
    </row>
    <row r="24" spans="1:5" x14ac:dyDescent="0.35">
      <c r="A24" t="s">
        <v>6</v>
      </c>
      <c r="B24" t="s">
        <v>51</v>
      </c>
      <c r="C24" s="2">
        <v>6.1731284997390001E-3</v>
      </c>
    </row>
    <row r="25" spans="1:5" x14ac:dyDescent="0.35">
      <c r="A25" t="s">
        <v>6</v>
      </c>
      <c r="B25" t="s">
        <v>64</v>
      </c>
      <c r="C25" s="2">
        <v>6.8866844526717097E-3</v>
      </c>
    </row>
    <row r="26" spans="1:5" x14ac:dyDescent="0.35">
      <c r="A26" t="s">
        <v>7</v>
      </c>
      <c r="B26" t="s">
        <v>63</v>
      </c>
      <c r="C26" s="2">
        <v>1.5788692331054999E-2</v>
      </c>
    </row>
    <row r="27" spans="1:5" x14ac:dyDescent="0.35">
      <c r="A27" t="s">
        <v>7</v>
      </c>
      <c r="B27" t="s">
        <v>51</v>
      </c>
      <c r="C27" s="2">
        <v>2.3143394794079002E-2</v>
      </c>
    </row>
    <row r="28" spans="1:5" x14ac:dyDescent="0.35">
      <c r="A28" t="s">
        <v>7</v>
      </c>
      <c r="B28" t="s">
        <v>64</v>
      </c>
      <c r="C28" s="2">
        <v>1.3604951238490299E-2</v>
      </c>
    </row>
    <row r="29" spans="1:5" x14ac:dyDescent="0.35">
      <c r="A29" t="s">
        <v>11</v>
      </c>
      <c r="B29" t="s">
        <v>63</v>
      </c>
      <c r="C29" s="2">
        <v>0.13913742770736401</v>
      </c>
    </row>
    <row r="30" spans="1:5" x14ac:dyDescent="0.35">
      <c r="A30" t="s">
        <v>11</v>
      </c>
      <c r="B30" t="s">
        <v>51</v>
      </c>
      <c r="C30" s="2">
        <v>0.19655432206538201</v>
      </c>
    </row>
    <row r="31" spans="1:5" x14ac:dyDescent="0.35">
      <c r="A31" t="s">
        <v>11</v>
      </c>
      <c r="B31" t="s">
        <v>64</v>
      </c>
      <c r="C31" s="2">
        <v>0.12576242892070399</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0762C-B396-4D52-9ED1-92F50868F6CB}">
  <dimension ref="A1:F91"/>
  <sheetViews>
    <sheetView zoomScale="115" zoomScaleNormal="115" workbookViewId="0">
      <selection activeCell="G31" sqref="G31"/>
    </sheetView>
  </sheetViews>
  <sheetFormatPr baseColWidth="10" defaultRowHeight="14.5" x14ac:dyDescent="0.35"/>
  <cols>
    <col min="1" max="1" width="16.54296875" bestFit="1" customWidth="1"/>
    <col min="2" max="2" width="16.7265625" bestFit="1" customWidth="1"/>
    <col min="3" max="3" width="14.26953125" bestFit="1" customWidth="1"/>
    <col min="4" max="4" width="11.08984375" style="2"/>
  </cols>
  <sheetData>
    <row r="1" spans="1:4" x14ac:dyDescent="0.35">
      <c r="A1" t="s">
        <v>8</v>
      </c>
      <c r="B1" t="s">
        <v>62</v>
      </c>
      <c r="C1" t="s">
        <v>13</v>
      </c>
      <c r="D1" s="2" t="s">
        <v>26</v>
      </c>
    </row>
    <row r="2" spans="1:4" x14ac:dyDescent="0.35">
      <c r="A2" t="s">
        <v>10</v>
      </c>
      <c r="B2" t="s">
        <v>63</v>
      </c>
      <c r="C2" t="s">
        <v>15</v>
      </c>
      <c r="D2" s="2">
        <v>4.8601896704674498E-2</v>
      </c>
    </row>
    <row r="3" spans="1:4" x14ac:dyDescent="0.35">
      <c r="A3" t="s">
        <v>10</v>
      </c>
      <c r="B3" t="s">
        <v>63</v>
      </c>
      <c r="C3" t="s">
        <v>16</v>
      </c>
      <c r="D3" s="2">
        <v>3.2931647351376901E-2</v>
      </c>
    </row>
    <row r="4" spans="1:4" x14ac:dyDescent="0.35">
      <c r="A4" t="s">
        <v>10</v>
      </c>
      <c r="B4" t="s">
        <v>63</v>
      </c>
      <c r="C4" t="s">
        <v>17</v>
      </c>
      <c r="D4" s="2">
        <v>3.0303489188877101E-2</v>
      </c>
    </row>
    <row r="5" spans="1:4" x14ac:dyDescent="0.35">
      <c r="A5" t="s">
        <v>10</v>
      </c>
      <c r="B5" t="s">
        <v>51</v>
      </c>
      <c r="C5" t="s">
        <v>15</v>
      </c>
      <c r="D5" s="2">
        <v>0.30046803566073499</v>
      </c>
    </row>
    <row r="6" spans="1:4" x14ac:dyDescent="0.35">
      <c r="A6" t="s">
        <v>10</v>
      </c>
      <c r="B6" t="s">
        <v>51</v>
      </c>
      <c r="C6" t="s">
        <v>16</v>
      </c>
      <c r="D6" s="2">
        <v>0.26852655436068201</v>
      </c>
    </row>
    <row r="7" spans="1:4" x14ac:dyDescent="0.35">
      <c r="A7" t="s">
        <v>10</v>
      </c>
      <c r="B7" t="s">
        <v>51</v>
      </c>
      <c r="C7" t="s">
        <v>17</v>
      </c>
      <c r="D7" s="2">
        <v>0.18147302280775601</v>
      </c>
    </row>
    <row r="8" spans="1:4" x14ac:dyDescent="0.35">
      <c r="A8" t="s">
        <v>10</v>
      </c>
      <c r="B8" t="s">
        <v>64</v>
      </c>
      <c r="C8" t="s">
        <v>15</v>
      </c>
      <c r="D8" s="2">
        <v>0.67478180532246601</v>
      </c>
    </row>
    <row r="9" spans="1:4" x14ac:dyDescent="0.35">
      <c r="A9" t="s">
        <v>10</v>
      </c>
      <c r="B9" t="s">
        <v>64</v>
      </c>
      <c r="C9" t="s">
        <v>16</v>
      </c>
      <c r="D9" s="2">
        <v>0.61850609382886002</v>
      </c>
    </row>
    <row r="10" spans="1:4" x14ac:dyDescent="0.35">
      <c r="A10" t="s">
        <v>10</v>
      </c>
      <c r="B10" t="s">
        <v>64</v>
      </c>
      <c r="C10" t="s">
        <v>17</v>
      </c>
      <c r="D10" s="2">
        <v>0.51641002679125403</v>
      </c>
    </row>
    <row r="11" spans="1:4" x14ac:dyDescent="0.35">
      <c r="A11" t="s">
        <v>1</v>
      </c>
      <c r="B11" t="s">
        <v>63</v>
      </c>
      <c r="C11" t="s">
        <v>15</v>
      </c>
      <c r="D11" s="2">
        <v>0.58926185266071796</v>
      </c>
    </row>
    <row r="12" spans="1:4" x14ac:dyDescent="0.35">
      <c r="A12" t="s">
        <v>1</v>
      </c>
      <c r="B12" t="s">
        <v>63</v>
      </c>
      <c r="C12" t="s">
        <v>16</v>
      </c>
      <c r="D12" s="2">
        <v>0.55492746345098598</v>
      </c>
    </row>
    <row r="13" spans="1:4" x14ac:dyDescent="0.35">
      <c r="A13" t="s">
        <v>1</v>
      </c>
      <c r="B13" t="s">
        <v>63</v>
      </c>
      <c r="C13" t="s">
        <v>17</v>
      </c>
      <c r="D13" s="2">
        <v>0.39243281767717397</v>
      </c>
    </row>
    <row r="14" spans="1:4" x14ac:dyDescent="0.35">
      <c r="A14" t="s">
        <v>1</v>
      </c>
      <c r="B14" t="s">
        <v>51</v>
      </c>
      <c r="C14" t="s">
        <v>15</v>
      </c>
      <c r="D14" s="2">
        <v>0.151144659404607</v>
      </c>
    </row>
    <row r="15" spans="1:4" x14ac:dyDescent="0.35">
      <c r="A15" t="s">
        <v>1</v>
      </c>
      <c r="B15" t="s">
        <v>51</v>
      </c>
      <c r="C15" t="s">
        <v>16</v>
      </c>
      <c r="D15" s="2">
        <v>0.148459586067171</v>
      </c>
    </row>
    <row r="16" spans="1:4" x14ac:dyDescent="0.35">
      <c r="A16" t="s">
        <v>1</v>
      </c>
      <c r="B16" t="s">
        <v>51</v>
      </c>
      <c r="C16" t="s">
        <v>17</v>
      </c>
      <c r="D16" s="2">
        <v>0.103108820611185</v>
      </c>
    </row>
    <row r="17" spans="1:6" x14ac:dyDescent="0.35">
      <c r="A17" t="s">
        <v>1</v>
      </c>
      <c r="B17" t="s">
        <v>64</v>
      </c>
      <c r="C17" t="s">
        <v>15</v>
      </c>
      <c r="D17" s="2">
        <v>3.5460007346961399E-2</v>
      </c>
    </row>
    <row r="18" spans="1:6" x14ac:dyDescent="0.35">
      <c r="A18" t="s">
        <v>1</v>
      </c>
      <c r="B18" t="s">
        <v>64</v>
      </c>
      <c r="C18" t="s">
        <v>16</v>
      </c>
      <c r="D18" s="2">
        <v>3.8635116301959101E-2</v>
      </c>
    </row>
    <row r="19" spans="1:6" x14ac:dyDescent="0.35">
      <c r="A19" t="s">
        <v>1</v>
      </c>
      <c r="B19" t="s">
        <v>64</v>
      </c>
      <c r="C19" t="s">
        <v>17</v>
      </c>
      <c r="D19" s="2">
        <v>5.6956468695509299E-2</v>
      </c>
    </row>
    <row r="20" spans="1:6" x14ac:dyDescent="0.35">
      <c r="A20" t="s">
        <v>2</v>
      </c>
      <c r="B20" t="s">
        <v>63</v>
      </c>
      <c r="C20" t="s">
        <v>15</v>
      </c>
      <c r="D20" s="2">
        <v>0.177027656601908</v>
      </c>
    </row>
    <row r="21" spans="1:6" x14ac:dyDescent="0.35">
      <c r="A21" t="s">
        <v>2</v>
      </c>
      <c r="B21" t="s">
        <v>63</v>
      </c>
      <c r="C21" t="s">
        <v>16</v>
      </c>
      <c r="D21" s="2">
        <v>0.12722147870252701</v>
      </c>
    </row>
    <row r="22" spans="1:6" x14ac:dyDescent="0.35">
      <c r="A22" t="s">
        <v>2</v>
      </c>
      <c r="B22" t="s">
        <v>63</v>
      </c>
      <c r="C22" t="s">
        <v>17</v>
      </c>
      <c r="D22" s="2">
        <v>0.24932202815562199</v>
      </c>
    </row>
    <row r="23" spans="1:6" x14ac:dyDescent="0.35">
      <c r="A23" t="s">
        <v>2</v>
      </c>
      <c r="B23" t="s">
        <v>51</v>
      </c>
      <c r="C23" t="s">
        <v>15</v>
      </c>
      <c r="D23" s="2">
        <v>0.154946529568631</v>
      </c>
    </row>
    <row r="24" spans="1:6" x14ac:dyDescent="0.35">
      <c r="A24" t="s">
        <v>2</v>
      </c>
      <c r="B24" t="s">
        <v>51</v>
      </c>
      <c r="C24" t="s">
        <v>16</v>
      </c>
      <c r="D24" s="2">
        <v>0.12842412461327901</v>
      </c>
      <c r="F24" t="s">
        <v>69</v>
      </c>
    </row>
    <row r="25" spans="1:6" x14ac:dyDescent="0.35">
      <c r="A25" t="s">
        <v>2</v>
      </c>
      <c r="B25" t="s">
        <v>51</v>
      </c>
      <c r="C25" t="s">
        <v>17</v>
      </c>
      <c r="D25" s="2">
        <v>0.17603826098558201</v>
      </c>
    </row>
    <row r="26" spans="1:6" x14ac:dyDescent="0.35">
      <c r="A26" t="s">
        <v>2</v>
      </c>
      <c r="B26" t="s">
        <v>64</v>
      </c>
      <c r="C26" t="s">
        <v>15</v>
      </c>
      <c r="D26" s="2">
        <v>5.5527916935258201E-2</v>
      </c>
    </row>
    <row r="27" spans="1:6" x14ac:dyDescent="0.35">
      <c r="A27" t="s">
        <v>2</v>
      </c>
      <c r="B27" t="s">
        <v>64</v>
      </c>
      <c r="C27" t="s">
        <v>16</v>
      </c>
      <c r="D27" s="2">
        <v>4.3784150860003701E-2</v>
      </c>
    </row>
    <row r="28" spans="1:6" x14ac:dyDescent="0.35">
      <c r="A28" t="s">
        <v>2</v>
      </c>
      <c r="B28" t="s">
        <v>64</v>
      </c>
      <c r="C28" t="s">
        <v>17</v>
      </c>
      <c r="D28" s="2">
        <v>6.0784942447085599E-2</v>
      </c>
    </row>
    <row r="29" spans="1:6" x14ac:dyDescent="0.35">
      <c r="A29" t="s">
        <v>9</v>
      </c>
      <c r="B29" t="s">
        <v>63</v>
      </c>
      <c r="C29" t="s">
        <v>15</v>
      </c>
      <c r="D29" s="2">
        <v>3.2173489335520701E-2</v>
      </c>
    </row>
    <row r="30" spans="1:6" x14ac:dyDescent="0.35">
      <c r="A30" t="s">
        <v>9</v>
      </c>
      <c r="B30" t="s">
        <v>63</v>
      </c>
      <c r="C30" t="s">
        <v>16</v>
      </c>
      <c r="D30" s="2">
        <v>3.7737090140948601E-2</v>
      </c>
    </row>
    <row r="31" spans="1:6" x14ac:dyDescent="0.35">
      <c r="A31" t="s">
        <v>9</v>
      </c>
      <c r="B31" t="s">
        <v>63</v>
      </c>
      <c r="C31" t="s">
        <v>17</v>
      </c>
      <c r="D31" s="2">
        <v>1.5781238115818198E-2</v>
      </c>
    </row>
    <row r="32" spans="1:6" x14ac:dyDescent="0.35">
      <c r="A32" t="s">
        <v>9</v>
      </c>
      <c r="B32" t="s">
        <v>51</v>
      </c>
      <c r="C32" t="s">
        <v>15</v>
      </c>
      <c r="D32" s="2">
        <v>8.0936375378748808E-3</v>
      </c>
    </row>
    <row r="33" spans="1:4" x14ac:dyDescent="0.35">
      <c r="A33" t="s">
        <v>9</v>
      </c>
      <c r="B33" t="s">
        <v>51</v>
      </c>
      <c r="C33" t="s">
        <v>16</v>
      </c>
      <c r="D33" s="2">
        <v>8.7887961495950791E-3</v>
      </c>
    </row>
    <row r="34" spans="1:4" x14ac:dyDescent="0.35">
      <c r="A34" t="s">
        <v>9</v>
      </c>
      <c r="B34" t="s">
        <v>51</v>
      </c>
      <c r="C34" t="s">
        <v>17</v>
      </c>
      <c r="D34" s="2">
        <v>5.2303869389495198E-3</v>
      </c>
    </row>
    <row r="35" spans="1:4" x14ac:dyDescent="0.35">
      <c r="A35" t="s">
        <v>9</v>
      </c>
      <c r="B35" t="s">
        <v>64</v>
      </c>
      <c r="C35" t="s">
        <v>15</v>
      </c>
      <c r="D35" s="2">
        <v>8.0733317748179993E-3</v>
      </c>
    </row>
    <row r="36" spans="1:4" x14ac:dyDescent="0.35">
      <c r="A36" t="s">
        <v>9</v>
      </c>
      <c r="B36" t="s">
        <v>64</v>
      </c>
      <c r="C36" t="s">
        <v>16</v>
      </c>
      <c r="D36" s="2">
        <v>7.3645818900798998E-3</v>
      </c>
    </row>
    <row r="37" spans="1:4" x14ac:dyDescent="0.35">
      <c r="A37" t="s">
        <v>9</v>
      </c>
      <c r="B37" t="s">
        <v>64</v>
      </c>
      <c r="C37" t="s">
        <v>17</v>
      </c>
      <c r="D37" s="2">
        <v>3.3807480997975E-3</v>
      </c>
    </row>
    <row r="38" spans="1:4" x14ac:dyDescent="0.35">
      <c r="A38" t="s">
        <v>3</v>
      </c>
      <c r="B38" t="s">
        <v>63</v>
      </c>
      <c r="C38" t="s">
        <v>15</v>
      </c>
      <c r="D38" s="2">
        <v>2.46618049473879E-2</v>
      </c>
    </row>
    <row r="39" spans="1:4" x14ac:dyDescent="0.35">
      <c r="A39" t="s">
        <v>3</v>
      </c>
      <c r="B39" t="s">
        <v>63</v>
      </c>
      <c r="C39" t="s">
        <v>16</v>
      </c>
      <c r="D39" s="2">
        <v>1.7038327439370698E-2</v>
      </c>
    </row>
    <row r="40" spans="1:4" x14ac:dyDescent="0.35">
      <c r="A40" t="s">
        <v>3</v>
      </c>
      <c r="B40" t="s">
        <v>63</v>
      </c>
      <c r="C40" t="s">
        <v>17</v>
      </c>
      <c r="D40" s="2">
        <v>5.8820415538612999E-3</v>
      </c>
    </row>
    <row r="41" spans="1:4" x14ac:dyDescent="0.35">
      <c r="A41" t="s">
        <v>3</v>
      </c>
      <c r="B41" t="s">
        <v>51</v>
      </c>
      <c r="C41" t="s">
        <v>15</v>
      </c>
      <c r="D41" s="2">
        <v>0.100918909042431</v>
      </c>
    </row>
    <row r="42" spans="1:4" x14ac:dyDescent="0.35">
      <c r="A42" t="s">
        <v>3</v>
      </c>
      <c r="B42" t="s">
        <v>51</v>
      </c>
      <c r="C42" t="s">
        <v>16</v>
      </c>
      <c r="D42" s="2">
        <v>7.32119979596738E-2</v>
      </c>
    </row>
    <row r="43" spans="1:4" x14ac:dyDescent="0.35">
      <c r="A43" t="s">
        <v>3</v>
      </c>
      <c r="B43" t="s">
        <v>51</v>
      </c>
      <c r="C43" t="s">
        <v>17</v>
      </c>
      <c r="D43" s="2">
        <v>1.98503935532644E-2</v>
      </c>
    </row>
    <row r="44" spans="1:4" x14ac:dyDescent="0.35">
      <c r="A44" t="s">
        <v>3</v>
      </c>
      <c r="B44" t="s">
        <v>64</v>
      </c>
      <c r="C44" t="s">
        <v>15</v>
      </c>
      <c r="D44" s="2">
        <v>6.5691236378149803E-2</v>
      </c>
    </row>
    <row r="45" spans="1:4" x14ac:dyDescent="0.35">
      <c r="A45" t="s">
        <v>3</v>
      </c>
      <c r="B45" t="s">
        <v>64</v>
      </c>
      <c r="C45" t="s">
        <v>16</v>
      </c>
      <c r="D45" s="2">
        <v>4.6344580926575299E-2</v>
      </c>
    </row>
    <row r="46" spans="1:4" x14ac:dyDescent="0.35">
      <c r="A46" t="s">
        <v>3</v>
      </c>
      <c r="B46" t="s">
        <v>64</v>
      </c>
      <c r="C46" t="s">
        <v>17</v>
      </c>
      <c r="D46" s="2">
        <v>1.12741682156148E-2</v>
      </c>
    </row>
    <row r="47" spans="1:4" x14ac:dyDescent="0.35">
      <c r="A47" t="s">
        <v>4</v>
      </c>
      <c r="B47" t="s">
        <v>63</v>
      </c>
      <c r="C47" t="s">
        <v>15</v>
      </c>
      <c r="D47" s="2">
        <v>3.6259396232068697E-2</v>
      </c>
    </row>
    <row r="48" spans="1:4" x14ac:dyDescent="0.35">
      <c r="A48" t="s">
        <v>4</v>
      </c>
      <c r="B48" t="s">
        <v>63</v>
      </c>
      <c r="C48" t="s">
        <v>16</v>
      </c>
      <c r="D48" s="2">
        <v>1.6208976156932099E-2</v>
      </c>
    </row>
    <row r="49" spans="1:4" x14ac:dyDescent="0.35">
      <c r="A49" t="s">
        <v>4</v>
      </c>
      <c r="B49" t="s">
        <v>63</v>
      </c>
      <c r="C49" t="s">
        <v>17</v>
      </c>
      <c r="D49" s="2">
        <v>1.6059580179316899E-2</v>
      </c>
    </row>
    <row r="50" spans="1:4" x14ac:dyDescent="0.35">
      <c r="A50" t="s">
        <v>4</v>
      </c>
      <c r="B50" t="s">
        <v>51</v>
      </c>
      <c r="C50" t="s">
        <v>15</v>
      </c>
      <c r="D50" s="2">
        <v>7.1960418050060898E-2</v>
      </c>
    </row>
    <row r="51" spans="1:4" x14ac:dyDescent="0.35">
      <c r="A51" t="s">
        <v>4</v>
      </c>
      <c r="B51" t="s">
        <v>51</v>
      </c>
      <c r="C51" t="s">
        <v>16</v>
      </c>
      <c r="D51" s="2">
        <v>2.7564685065017299E-2</v>
      </c>
    </row>
    <row r="52" spans="1:4" x14ac:dyDescent="0.35">
      <c r="A52" t="s">
        <v>4</v>
      </c>
      <c r="B52" t="s">
        <v>51</v>
      </c>
      <c r="C52" t="s">
        <v>17</v>
      </c>
      <c r="D52" s="2">
        <v>3.0165542836255499E-2</v>
      </c>
    </row>
    <row r="53" spans="1:4" x14ac:dyDescent="0.35">
      <c r="A53" t="s">
        <v>4</v>
      </c>
      <c r="B53" t="s">
        <v>64</v>
      </c>
      <c r="C53" t="s">
        <v>15</v>
      </c>
      <c r="D53" s="2">
        <v>3.10357959831284E-2</v>
      </c>
    </row>
    <row r="54" spans="1:4" x14ac:dyDescent="0.35">
      <c r="A54" t="s">
        <v>4</v>
      </c>
      <c r="B54" t="s">
        <v>64</v>
      </c>
      <c r="C54" t="s">
        <v>16</v>
      </c>
      <c r="D54" s="2">
        <v>1.05689900938064E-2</v>
      </c>
    </row>
    <row r="55" spans="1:4" x14ac:dyDescent="0.35">
      <c r="A55" t="s">
        <v>4</v>
      </c>
      <c r="B55" t="s">
        <v>64</v>
      </c>
      <c r="C55" t="s">
        <v>17</v>
      </c>
      <c r="D55" s="2">
        <v>9.9603049072436896E-3</v>
      </c>
    </row>
    <row r="56" spans="1:4" x14ac:dyDescent="0.35">
      <c r="A56" t="s">
        <v>5</v>
      </c>
      <c r="B56" t="s">
        <v>63</v>
      </c>
      <c r="C56" t="s">
        <v>15</v>
      </c>
      <c r="D56" s="2">
        <v>3.28230713720392E-2</v>
      </c>
    </row>
    <row r="57" spans="1:4" x14ac:dyDescent="0.35">
      <c r="A57" t="s">
        <v>5</v>
      </c>
      <c r="B57" t="s">
        <v>63</v>
      </c>
      <c r="C57" t="s">
        <v>16</v>
      </c>
      <c r="D57" s="2">
        <v>3.7159385500723598E-2</v>
      </c>
    </row>
    <row r="58" spans="1:4" x14ac:dyDescent="0.35">
      <c r="A58" t="s">
        <v>5</v>
      </c>
      <c r="B58" t="s">
        <v>63</v>
      </c>
      <c r="C58" t="s">
        <v>17</v>
      </c>
      <c r="D58" s="2">
        <v>5.1602082194035399E-2</v>
      </c>
    </row>
    <row r="59" spans="1:4" x14ac:dyDescent="0.35">
      <c r="A59" t="s">
        <v>5</v>
      </c>
      <c r="B59" t="s">
        <v>51</v>
      </c>
      <c r="C59" t="s">
        <v>15</v>
      </c>
      <c r="D59" s="2">
        <v>0.12467880350010201</v>
      </c>
    </row>
    <row r="60" spans="1:4" x14ac:dyDescent="0.35">
      <c r="A60" t="s">
        <v>5</v>
      </c>
      <c r="B60" t="s">
        <v>51</v>
      </c>
      <c r="C60" t="s">
        <v>16</v>
      </c>
      <c r="D60" s="2">
        <v>0.11080616222134</v>
      </c>
    </row>
    <row r="61" spans="1:4" x14ac:dyDescent="0.35">
      <c r="A61" t="s">
        <v>5</v>
      </c>
      <c r="B61" t="s">
        <v>51</v>
      </c>
      <c r="C61" t="s">
        <v>17</v>
      </c>
      <c r="D61" s="2">
        <v>0.16507948771070999</v>
      </c>
    </row>
    <row r="62" spans="1:4" x14ac:dyDescent="0.35">
      <c r="A62" t="s">
        <v>5</v>
      </c>
      <c r="B62" t="s">
        <v>64</v>
      </c>
      <c r="C62" t="s">
        <v>15</v>
      </c>
      <c r="D62" s="2">
        <v>8.1538901958371601E-2</v>
      </c>
    </row>
    <row r="63" spans="1:4" x14ac:dyDescent="0.35">
      <c r="A63" t="s">
        <v>5</v>
      </c>
      <c r="B63" t="s">
        <v>64</v>
      </c>
      <c r="C63" t="s">
        <v>16</v>
      </c>
      <c r="D63" s="2">
        <v>7.7506643485071802E-2</v>
      </c>
    </row>
    <row r="64" spans="1:4" x14ac:dyDescent="0.35">
      <c r="A64" t="s">
        <v>5</v>
      </c>
      <c r="B64" t="s">
        <v>64</v>
      </c>
      <c r="C64" t="s">
        <v>17</v>
      </c>
      <c r="D64" s="2">
        <v>0.115385102772743</v>
      </c>
    </row>
    <row r="65" spans="1:4" x14ac:dyDescent="0.35">
      <c r="A65" t="s">
        <v>6</v>
      </c>
      <c r="B65" t="s">
        <v>63</v>
      </c>
      <c r="C65" t="s">
        <v>15</v>
      </c>
      <c r="D65" s="2">
        <v>6.7709968931984801E-3</v>
      </c>
    </row>
    <row r="66" spans="1:4" x14ac:dyDescent="0.35">
      <c r="A66" t="s">
        <v>6</v>
      </c>
      <c r="B66" t="s">
        <v>63</v>
      </c>
      <c r="C66" t="s">
        <v>16</v>
      </c>
      <c r="D66" s="2">
        <v>1.4764557517691901E-2</v>
      </c>
    </row>
    <row r="67" spans="1:4" x14ac:dyDescent="0.35">
      <c r="A67" t="s">
        <v>6</v>
      </c>
      <c r="B67" t="s">
        <v>63</v>
      </c>
      <c r="C67" t="s">
        <v>17</v>
      </c>
      <c r="D67" s="2">
        <v>6.5020541726795202E-3</v>
      </c>
    </row>
    <row r="68" spans="1:4" x14ac:dyDescent="0.35">
      <c r="A68" t="s">
        <v>6</v>
      </c>
      <c r="B68" t="s">
        <v>51</v>
      </c>
      <c r="C68" t="s">
        <v>15</v>
      </c>
      <c r="D68" s="2">
        <v>4.0865169770981204E-3</v>
      </c>
    </row>
    <row r="69" spans="1:4" x14ac:dyDescent="0.35">
      <c r="A69" t="s">
        <v>6</v>
      </c>
      <c r="B69" t="s">
        <v>51</v>
      </c>
      <c r="C69" t="s">
        <v>16</v>
      </c>
      <c r="D69" s="2">
        <v>9.4300318689182795E-3</v>
      </c>
    </row>
    <row r="70" spans="1:4" x14ac:dyDescent="0.35">
      <c r="A70" t="s">
        <v>6</v>
      </c>
      <c r="B70" t="s">
        <v>51</v>
      </c>
      <c r="C70" t="s">
        <v>17</v>
      </c>
      <c r="D70" s="2">
        <v>6.3325106291308997E-3</v>
      </c>
    </row>
    <row r="71" spans="1:4" x14ac:dyDescent="0.35">
      <c r="A71" t="s">
        <v>6</v>
      </c>
      <c r="B71" t="s">
        <v>64</v>
      </c>
      <c r="C71" t="s">
        <v>15</v>
      </c>
      <c r="D71" s="2">
        <v>5.8163665497200099E-3</v>
      </c>
    </row>
    <row r="72" spans="1:4" x14ac:dyDescent="0.35">
      <c r="A72" t="s">
        <v>6</v>
      </c>
      <c r="B72" t="s">
        <v>64</v>
      </c>
      <c r="C72" t="s">
        <v>16</v>
      </c>
      <c r="D72" s="2">
        <v>1.2479974319682801E-2</v>
      </c>
    </row>
    <row r="73" spans="1:4" x14ac:dyDescent="0.35">
      <c r="A73" t="s">
        <v>6</v>
      </c>
      <c r="B73" t="s">
        <v>64</v>
      </c>
      <c r="C73" t="s">
        <v>17</v>
      </c>
      <c r="D73" s="2">
        <v>5.2585060931207E-3</v>
      </c>
    </row>
    <row r="74" spans="1:4" x14ac:dyDescent="0.35">
      <c r="A74" t="s">
        <v>7</v>
      </c>
      <c r="B74" t="s">
        <v>63</v>
      </c>
      <c r="C74" t="s">
        <v>15</v>
      </c>
      <c r="D74" s="2">
        <v>6.4530560347175504E-3</v>
      </c>
    </row>
    <row r="75" spans="1:4" x14ac:dyDescent="0.35">
      <c r="A75" t="s">
        <v>7</v>
      </c>
      <c r="B75" t="s">
        <v>63</v>
      </c>
      <c r="C75" t="s">
        <v>16</v>
      </c>
      <c r="D75" s="2">
        <v>1.8485024866595898E-2</v>
      </c>
    </row>
    <row r="76" spans="1:4" x14ac:dyDescent="0.35">
      <c r="A76" t="s">
        <v>7</v>
      </c>
      <c r="B76" t="s">
        <v>63</v>
      </c>
      <c r="C76" t="s">
        <v>17</v>
      </c>
      <c r="D76" s="2">
        <v>2.2095957322517699E-2</v>
      </c>
    </row>
    <row r="77" spans="1:4" x14ac:dyDescent="0.35">
      <c r="A77" t="s">
        <v>7</v>
      </c>
      <c r="B77" t="s">
        <v>51</v>
      </c>
      <c r="C77" t="s">
        <v>15</v>
      </c>
      <c r="D77" s="2">
        <v>1.18480359105113E-2</v>
      </c>
    </row>
    <row r="78" spans="1:4" x14ac:dyDescent="0.35">
      <c r="A78" t="s">
        <v>7</v>
      </c>
      <c r="B78" t="s">
        <v>51</v>
      </c>
      <c r="C78" t="s">
        <v>16</v>
      </c>
      <c r="D78" s="2">
        <v>2.8907036062468899E-2</v>
      </c>
    </row>
    <row r="79" spans="1:4" x14ac:dyDescent="0.35">
      <c r="A79" t="s">
        <v>7</v>
      </c>
      <c r="B79" t="s">
        <v>51</v>
      </c>
      <c r="C79" t="s">
        <v>17</v>
      </c>
      <c r="D79" s="2">
        <v>2.87394077894483E-2</v>
      </c>
    </row>
    <row r="80" spans="1:4" x14ac:dyDescent="0.35">
      <c r="A80" t="s">
        <v>7</v>
      </c>
      <c r="B80" t="s">
        <v>64</v>
      </c>
      <c r="C80" t="s">
        <v>15</v>
      </c>
      <c r="D80" s="2">
        <v>8.2432581656968502E-3</v>
      </c>
    </row>
    <row r="81" spans="1:4" x14ac:dyDescent="0.35">
      <c r="A81" t="s">
        <v>7</v>
      </c>
      <c r="B81" t="s">
        <v>64</v>
      </c>
      <c r="C81" t="s">
        <v>16</v>
      </c>
      <c r="D81" s="2">
        <v>1.8320723170656701E-2</v>
      </c>
    </row>
    <row r="82" spans="1:4" x14ac:dyDescent="0.35">
      <c r="A82" t="s">
        <v>7</v>
      </c>
      <c r="B82" t="s">
        <v>64</v>
      </c>
      <c r="C82" t="s">
        <v>17</v>
      </c>
      <c r="D82" s="2">
        <v>1.6068621899192899E-2</v>
      </c>
    </row>
    <row r="83" spans="1:4" x14ac:dyDescent="0.35">
      <c r="A83" t="s">
        <v>11</v>
      </c>
      <c r="B83" t="s">
        <v>63</v>
      </c>
      <c r="C83" t="s">
        <v>15</v>
      </c>
      <c r="D83" s="2">
        <v>4.5966779217766797E-2</v>
      </c>
    </row>
    <row r="84" spans="1:4" x14ac:dyDescent="0.35">
      <c r="A84" t="s">
        <v>11</v>
      </c>
      <c r="B84" t="s">
        <v>63</v>
      </c>
      <c r="C84" t="s">
        <v>16</v>
      </c>
      <c r="D84" s="2">
        <v>0.14352604887284701</v>
      </c>
    </row>
    <row r="85" spans="1:4" x14ac:dyDescent="0.35">
      <c r="A85" t="s">
        <v>11</v>
      </c>
      <c r="B85" t="s">
        <v>63</v>
      </c>
      <c r="C85" t="s">
        <v>17</v>
      </c>
      <c r="D85" s="2">
        <v>0.21001871144009801</v>
      </c>
    </row>
    <row r="86" spans="1:4" x14ac:dyDescent="0.35">
      <c r="A86" t="s">
        <v>11</v>
      </c>
      <c r="B86" t="s">
        <v>51</v>
      </c>
      <c r="C86" t="s">
        <v>15</v>
      </c>
      <c r="D86" s="2">
        <v>7.1854454347948807E-2</v>
      </c>
    </row>
    <row r="87" spans="1:4" x14ac:dyDescent="0.35">
      <c r="A87" t="s">
        <v>11</v>
      </c>
      <c r="B87" t="s">
        <v>51</v>
      </c>
      <c r="C87" t="s">
        <v>16</v>
      </c>
      <c r="D87" s="2">
        <v>0.195881025631854</v>
      </c>
    </row>
    <row r="88" spans="1:4" x14ac:dyDescent="0.35">
      <c r="A88" t="s">
        <v>11</v>
      </c>
      <c r="B88" t="s">
        <v>51</v>
      </c>
      <c r="C88" t="s">
        <v>17</v>
      </c>
      <c r="D88" s="2">
        <v>0.28398216613771798</v>
      </c>
    </row>
    <row r="89" spans="1:4" x14ac:dyDescent="0.35">
      <c r="A89" t="s">
        <v>11</v>
      </c>
      <c r="B89" t="s">
        <v>64</v>
      </c>
      <c r="C89" t="s">
        <v>15</v>
      </c>
      <c r="D89" s="2">
        <v>3.3831379585429401E-2</v>
      </c>
    </row>
    <row r="90" spans="1:4" x14ac:dyDescent="0.35">
      <c r="A90" t="s">
        <v>11</v>
      </c>
      <c r="B90" t="s">
        <v>64</v>
      </c>
      <c r="C90" t="s">
        <v>16</v>
      </c>
      <c r="D90" s="2">
        <v>0.126489145123304</v>
      </c>
    </row>
    <row r="91" spans="1:4" x14ac:dyDescent="0.35">
      <c r="A91" t="s">
        <v>11</v>
      </c>
      <c r="B91" t="s">
        <v>64</v>
      </c>
      <c r="C91" t="s">
        <v>17</v>
      </c>
      <c r="D91" s="2">
        <v>0.20452111007843801</v>
      </c>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D1FE9-BA08-45AE-82A4-CF7B12D860B5}">
  <dimension ref="A1:C21"/>
  <sheetViews>
    <sheetView zoomScale="115" zoomScaleNormal="115" workbookViewId="0">
      <selection activeCell="E25" sqref="E25"/>
    </sheetView>
  </sheetViews>
  <sheetFormatPr baseColWidth="10" defaultRowHeight="14.5" x14ac:dyDescent="0.35"/>
  <cols>
    <col min="1" max="1" width="16.54296875" bestFit="1" customWidth="1"/>
    <col min="2" max="2" width="9.7265625" bestFit="1" customWidth="1"/>
    <col min="3" max="3" width="13" style="2" bestFit="1" customWidth="1"/>
  </cols>
  <sheetData>
    <row r="1" spans="1:3" x14ac:dyDescent="0.35">
      <c r="A1" t="s">
        <v>8</v>
      </c>
      <c r="B1" t="s">
        <v>77</v>
      </c>
      <c r="C1" s="2" t="s">
        <v>0</v>
      </c>
    </row>
    <row r="2" spans="1:3" x14ac:dyDescent="0.35">
      <c r="A2" t="s">
        <v>6</v>
      </c>
      <c r="B2" t="s">
        <v>74</v>
      </c>
      <c r="C2" s="2">
        <v>4.7999999999999996E-3</v>
      </c>
    </row>
    <row r="3" spans="1:3" x14ac:dyDescent="0.35">
      <c r="A3" t="s">
        <v>6</v>
      </c>
      <c r="B3" t="s">
        <v>75</v>
      </c>
      <c r="C3" s="2">
        <v>8.3000000000000001E-3</v>
      </c>
    </row>
    <row r="4" spans="1:3" x14ac:dyDescent="0.35">
      <c r="A4" t="s">
        <v>3</v>
      </c>
      <c r="B4" t="s">
        <v>74</v>
      </c>
      <c r="C4" s="2">
        <v>3.8699999999999998E-2</v>
      </c>
    </row>
    <row r="5" spans="1:3" x14ac:dyDescent="0.35">
      <c r="A5" t="s">
        <v>3</v>
      </c>
      <c r="B5" t="s">
        <v>75</v>
      </c>
      <c r="C5" s="2">
        <v>5.3600000000000002E-2</v>
      </c>
    </row>
    <row r="6" spans="1:3" x14ac:dyDescent="0.35">
      <c r="A6" t="s">
        <v>7</v>
      </c>
      <c r="B6" t="s">
        <v>74</v>
      </c>
      <c r="C6" s="2">
        <v>5.7999999999999996E-3</v>
      </c>
    </row>
    <row r="7" spans="1:3" x14ac:dyDescent="0.35">
      <c r="A7" t="s">
        <v>7</v>
      </c>
      <c r="B7" t="s">
        <v>75</v>
      </c>
      <c r="C7" s="2">
        <v>8.8999999999999999E-3</v>
      </c>
    </row>
    <row r="8" spans="1:3" x14ac:dyDescent="0.35">
      <c r="A8" t="s">
        <v>10</v>
      </c>
      <c r="B8" t="s">
        <v>74</v>
      </c>
      <c r="C8" s="2">
        <v>0.40810000000000002</v>
      </c>
    </row>
    <row r="9" spans="1:3" x14ac:dyDescent="0.35">
      <c r="A9" t="s">
        <v>10</v>
      </c>
      <c r="B9" t="s">
        <v>75</v>
      </c>
      <c r="C9" s="2">
        <v>0.35639999999999999</v>
      </c>
    </row>
    <row r="10" spans="1:3" x14ac:dyDescent="0.35">
      <c r="A10" t="s">
        <v>9</v>
      </c>
      <c r="B10" t="s">
        <v>74</v>
      </c>
      <c r="C10" s="2">
        <v>6.8999999999999999E-3</v>
      </c>
    </row>
    <row r="11" spans="1:3" x14ac:dyDescent="0.35">
      <c r="A11" t="s">
        <v>9</v>
      </c>
      <c r="B11" t="s">
        <v>75</v>
      </c>
      <c r="C11" s="2">
        <v>1.24E-2</v>
      </c>
    </row>
    <row r="12" spans="1:3" x14ac:dyDescent="0.35">
      <c r="A12" t="s">
        <v>5</v>
      </c>
      <c r="B12" t="s">
        <v>74</v>
      </c>
      <c r="C12" s="2">
        <v>0.31380000000000002</v>
      </c>
    </row>
    <row r="13" spans="1:3" x14ac:dyDescent="0.35">
      <c r="A13" t="s">
        <v>5</v>
      </c>
      <c r="B13" t="s">
        <v>75</v>
      </c>
      <c r="C13" s="2">
        <v>0.12330000000000001</v>
      </c>
    </row>
    <row r="14" spans="1:3" x14ac:dyDescent="0.35">
      <c r="A14" t="s">
        <v>2</v>
      </c>
      <c r="B14" t="s">
        <v>74</v>
      </c>
      <c r="C14" s="2">
        <v>9.5799999999999996E-2</v>
      </c>
    </row>
    <row r="15" spans="1:3" x14ac:dyDescent="0.35">
      <c r="A15" t="s">
        <v>2</v>
      </c>
      <c r="B15" t="s">
        <v>75</v>
      </c>
      <c r="C15" s="2">
        <v>0.16800000000000001</v>
      </c>
    </row>
    <row r="16" spans="1:3" x14ac:dyDescent="0.35">
      <c r="A16" t="s">
        <v>4</v>
      </c>
      <c r="B16" t="s">
        <v>74</v>
      </c>
      <c r="C16" s="2">
        <v>4.7000000000000002E-3</v>
      </c>
    </row>
    <row r="17" spans="1:3" x14ac:dyDescent="0.35">
      <c r="A17" t="s">
        <v>4</v>
      </c>
      <c r="B17" t="s">
        <v>75</v>
      </c>
      <c r="C17" s="2">
        <v>4.1200000000000001E-2</v>
      </c>
    </row>
    <row r="18" spans="1:3" x14ac:dyDescent="0.35">
      <c r="A18" t="s">
        <v>1</v>
      </c>
      <c r="B18" t="s">
        <v>74</v>
      </c>
      <c r="C18" s="2">
        <v>0.1181</v>
      </c>
    </row>
    <row r="19" spans="1:3" x14ac:dyDescent="0.35">
      <c r="A19" t="s">
        <v>1</v>
      </c>
      <c r="B19" t="s">
        <v>75</v>
      </c>
      <c r="C19" s="2">
        <v>0.214</v>
      </c>
    </row>
    <row r="20" spans="1:3" x14ac:dyDescent="0.35">
      <c r="A20" t="s">
        <v>11</v>
      </c>
      <c r="B20" t="s">
        <v>74</v>
      </c>
      <c r="C20" s="2">
        <v>3.3999999999999998E-3</v>
      </c>
    </row>
    <row r="21" spans="1:3" x14ac:dyDescent="0.35">
      <c r="A21" t="s">
        <v>11</v>
      </c>
      <c r="B21" t="s">
        <v>75</v>
      </c>
      <c r="C21" s="2">
        <v>1.3899999999999999E-2</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9B20-1E99-40DB-876F-967E9E5D8FF1}">
  <dimension ref="A1:C25"/>
  <sheetViews>
    <sheetView zoomScale="115" zoomScaleNormal="115" workbookViewId="0">
      <selection activeCell="C2" sqref="C2"/>
    </sheetView>
  </sheetViews>
  <sheetFormatPr baseColWidth="10" defaultRowHeight="14.5" x14ac:dyDescent="0.35"/>
  <cols>
    <col min="1" max="1" width="23.54296875" bestFit="1" customWidth="1"/>
    <col min="2" max="2" width="14.26953125" bestFit="1" customWidth="1"/>
    <col min="3" max="3" width="11.08984375" style="2"/>
  </cols>
  <sheetData>
    <row r="1" spans="1:3" x14ac:dyDescent="0.35">
      <c r="A1" t="s">
        <v>12</v>
      </c>
      <c r="B1" t="s">
        <v>13</v>
      </c>
      <c r="C1" s="2" t="s">
        <v>26</v>
      </c>
    </row>
    <row r="2" spans="1:3" x14ac:dyDescent="0.35">
      <c r="A2" t="s">
        <v>14</v>
      </c>
      <c r="B2" t="s">
        <v>15</v>
      </c>
      <c r="C2" s="2">
        <v>5.8371293832107504E-3</v>
      </c>
    </row>
    <row r="3" spans="1:3" x14ac:dyDescent="0.35">
      <c r="A3" t="s">
        <v>14</v>
      </c>
      <c r="B3" t="s">
        <v>16</v>
      </c>
      <c r="C3" s="2">
        <v>5.0628406419993303E-3</v>
      </c>
    </row>
    <row r="4" spans="1:3" x14ac:dyDescent="0.35">
      <c r="A4" t="s">
        <v>14</v>
      </c>
      <c r="B4" t="s">
        <v>17</v>
      </c>
      <c r="C4" s="2">
        <v>3.67289123955642E-3</v>
      </c>
    </row>
    <row r="5" spans="1:3" x14ac:dyDescent="0.35">
      <c r="A5" t="s">
        <v>18</v>
      </c>
      <c r="B5" t="s">
        <v>15</v>
      </c>
      <c r="C5" s="2">
        <v>2.14796546017695E-2</v>
      </c>
    </row>
    <row r="6" spans="1:3" x14ac:dyDescent="0.35">
      <c r="A6" t="s">
        <v>18</v>
      </c>
      <c r="B6" t="s">
        <v>16</v>
      </c>
      <c r="C6" s="2">
        <v>0.101328222578313</v>
      </c>
    </row>
    <row r="7" spans="1:3" x14ac:dyDescent="0.35">
      <c r="A7" t="s">
        <v>18</v>
      </c>
      <c r="B7" t="s">
        <v>17</v>
      </c>
      <c r="C7" s="2">
        <v>0.19568409345976301</v>
      </c>
    </row>
    <row r="8" spans="1:3" x14ac:dyDescent="0.35">
      <c r="A8" t="s">
        <v>19</v>
      </c>
      <c r="B8" t="s">
        <v>15</v>
      </c>
      <c r="C8" s="2">
        <v>2.25327586735161E-2</v>
      </c>
    </row>
    <row r="9" spans="1:3" x14ac:dyDescent="0.35">
      <c r="A9" t="s">
        <v>19</v>
      </c>
      <c r="B9" t="s">
        <v>16</v>
      </c>
      <c r="C9" s="2">
        <v>4.2357231000510601E-2</v>
      </c>
    </row>
    <row r="10" spans="1:3" x14ac:dyDescent="0.35">
      <c r="A10" t="s">
        <v>19</v>
      </c>
      <c r="B10" t="s">
        <v>17</v>
      </c>
      <c r="C10" s="2">
        <v>6.3508614910470607E-2</v>
      </c>
    </row>
    <row r="11" spans="1:3" x14ac:dyDescent="0.35">
      <c r="A11" t="s">
        <v>20</v>
      </c>
      <c r="B11" t="s">
        <v>15</v>
      </c>
      <c r="C11" s="2">
        <v>4.3433573095665104E-3</v>
      </c>
    </row>
    <row r="12" spans="1:3" x14ac:dyDescent="0.35">
      <c r="A12" t="s">
        <v>20</v>
      </c>
      <c r="B12" t="s">
        <v>16</v>
      </c>
      <c r="C12" s="2">
        <v>7.6962930973966497E-3</v>
      </c>
    </row>
    <row r="13" spans="1:3" x14ac:dyDescent="0.35">
      <c r="A13" t="s">
        <v>20</v>
      </c>
      <c r="B13" t="s">
        <v>17</v>
      </c>
      <c r="C13" s="2">
        <v>6.9546530836530297E-3</v>
      </c>
    </row>
    <row r="14" spans="1:3" x14ac:dyDescent="0.35">
      <c r="A14" t="s">
        <v>21</v>
      </c>
      <c r="B14" t="s">
        <v>15</v>
      </c>
      <c r="C14" s="2">
        <v>0.84070333081272997</v>
      </c>
    </row>
    <row r="15" spans="1:3" x14ac:dyDescent="0.35">
      <c r="A15" t="s">
        <v>21</v>
      </c>
      <c r="B15" t="s">
        <v>16</v>
      </c>
      <c r="C15" s="2">
        <v>0.76423478083996399</v>
      </c>
    </row>
    <row r="16" spans="1:3" x14ac:dyDescent="0.35">
      <c r="A16" t="s">
        <v>21</v>
      </c>
      <c r="B16" t="s">
        <v>17</v>
      </c>
      <c r="C16" s="2">
        <v>0.64614992212577005</v>
      </c>
    </row>
    <row r="17" spans="1:3" x14ac:dyDescent="0.35">
      <c r="A17" t="s">
        <v>22</v>
      </c>
      <c r="B17" t="s">
        <v>15</v>
      </c>
      <c r="C17" s="2">
        <v>9.4826212900974201E-3</v>
      </c>
    </row>
    <row r="18" spans="1:3" x14ac:dyDescent="0.35">
      <c r="A18" t="s">
        <v>22</v>
      </c>
      <c r="B18" t="s">
        <v>16</v>
      </c>
      <c r="C18" s="2">
        <v>6.4253352456840199E-3</v>
      </c>
    </row>
    <row r="19" spans="1:3" x14ac:dyDescent="0.35">
      <c r="A19" t="s">
        <v>22</v>
      </c>
      <c r="B19" t="s">
        <v>17</v>
      </c>
      <c r="C19" s="2">
        <v>1.0084707527313301E-2</v>
      </c>
    </row>
    <row r="20" spans="1:3" x14ac:dyDescent="0.35">
      <c r="A20" t="s">
        <v>23</v>
      </c>
      <c r="B20" t="s">
        <v>15</v>
      </c>
      <c r="C20" s="2">
        <v>6.40547194158291E-3</v>
      </c>
    </row>
    <row r="21" spans="1:3" x14ac:dyDescent="0.35">
      <c r="A21" t="s">
        <v>23</v>
      </c>
      <c r="B21" t="s">
        <v>16</v>
      </c>
      <c r="C21" s="2">
        <v>1.20219337488953E-2</v>
      </c>
    </row>
    <row r="22" spans="1:3" x14ac:dyDescent="0.35">
      <c r="A22" t="s">
        <v>23</v>
      </c>
      <c r="B22" t="s">
        <v>17</v>
      </c>
      <c r="C22" s="2">
        <v>5.1116390063558198E-3</v>
      </c>
    </row>
    <row r="23" spans="1:3" x14ac:dyDescent="0.35">
      <c r="A23" t="s">
        <v>24</v>
      </c>
      <c r="B23" t="s">
        <v>15</v>
      </c>
      <c r="C23" s="2">
        <v>8.9215675987526596E-2</v>
      </c>
    </row>
    <row r="24" spans="1:3" x14ac:dyDescent="0.35">
      <c r="A24" t="s">
        <v>24</v>
      </c>
      <c r="B24" t="s">
        <v>16</v>
      </c>
      <c r="C24" s="2">
        <v>6.0873362847236198E-2</v>
      </c>
    </row>
    <row r="25" spans="1:3" x14ac:dyDescent="0.35">
      <c r="A25" t="s">
        <v>24</v>
      </c>
      <c r="B25" t="s">
        <v>17</v>
      </c>
      <c r="C25" s="2">
        <v>6.8833478647117294E-2</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669D4-092D-4D9B-AD28-0E3AD1F2B4B8}">
  <dimension ref="A1:C16"/>
  <sheetViews>
    <sheetView zoomScale="115" zoomScaleNormal="115" workbookViewId="0">
      <selection activeCell="D5" sqref="D5"/>
    </sheetView>
  </sheetViews>
  <sheetFormatPr baseColWidth="10" defaultRowHeight="14.5" x14ac:dyDescent="0.35"/>
  <cols>
    <col min="1" max="1" width="14.36328125" bestFit="1" customWidth="1"/>
    <col min="2" max="2" width="19.7265625" bestFit="1" customWidth="1"/>
    <col min="3" max="3" width="11.08984375" style="2"/>
  </cols>
  <sheetData>
    <row r="1" spans="1:3" x14ac:dyDescent="0.35">
      <c r="A1" t="s">
        <v>12</v>
      </c>
      <c r="B1" t="s">
        <v>25</v>
      </c>
      <c r="C1" s="2" t="s">
        <v>26</v>
      </c>
    </row>
    <row r="2" spans="1:3" x14ac:dyDescent="0.35">
      <c r="A2" t="s">
        <v>21</v>
      </c>
      <c r="B2" t="s">
        <v>27</v>
      </c>
      <c r="C2" s="2">
        <v>0.25873918644966598</v>
      </c>
    </row>
    <row r="3" spans="1:3" x14ac:dyDescent="0.35">
      <c r="A3" t="s">
        <v>21</v>
      </c>
      <c r="B3" t="s">
        <v>28</v>
      </c>
      <c r="C3" s="2">
        <v>0.20706562930070599</v>
      </c>
    </row>
    <row r="4" spans="1:3" x14ac:dyDescent="0.35">
      <c r="A4" t="s">
        <v>21</v>
      </c>
      <c r="B4" t="s">
        <v>29</v>
      </c>
      <c r="C4" s="2">
        <v>0.102277426208156</v>
      </c>
    </row>
    <row r="5" spans="1:3" x14ac:dyDescent="0.35">
      <c r="A5" t="s">
        <v>21</v>
      </c>
      <c r="B5" t="s">
        <v>30</v>
      </c>
      <c r="C5" s="2">
        <v>6.15550677015421E-2</v>
      </c>
    </row>
    <row r="6" spans="1:3" x14ac:dyDescent="0.35">
      <c r="A6" t="s">
        <v>21</v>
      </c>
      <c r="B6" t="s">
        <v>31</v>
      </c>
      <c r="C6" s="2">
        <v>4.5256018605860801E-2</v>
      </c>
    </row>
    <row r="7" spans="1:3" x14ac:dyDescent="0.35">
      <c r="A7" t="s">
        <v>21</v>
      </c>
      <c r="B7" t="s">
        <v>32</v>
      </c>
      <c r="C7" s="2">
        <v>9.6563418150928004E-2</v>
      </c>
    </row>
    <row r="8" spans="1:3" x14ac:dyDescent="0.35">
      <c r="A8" t="s">
        <v>21</v>
      </c>
      <c r="B8" t="s">
        <v>33</v>
      </c>
      <c r="C8" s="2">
        <v>0.106114249176004</v>
      </c>
    </row>
    <row r="9" spans="1:3" x14ac:dyDescent="0.35">
      <c r="A9" t="s">
        <v>34</v>
      </c>
      <c r="B9" t="s">
        <v>35</v>
      </c>
      <c r="C9" s="2">
        <v>0.120528726635769</v>
      </c>
    </row>
    <row r="10" spans="1:3" x14ac:dyDescent="0.35">
      <c r="A10" t="s">
        <v>34</v>
      </c>
      <c r="B10" t="s">
        <v>36</v>
      </c>
      <c r="C10" s="2">
        <v>0.109355296344797</v>
      </c>
    </row>
    <row r="11" spans="1:3" x14ac:dyDescent="0.35">
      <c r="A11" t="s">
        <v>34</v>
      </c>
      <c r="B11" t="s">
        <v>37</v>
      </c>
      <c r="C11" s="2">
        <v>0.11068310407444699</v>
      </c>
    </row>
    <row r="12" spans="1:3" x14ac:dyDescent="0.35">
      <c r="A12" t="s">
        <v>34</v>
      </c>
      <c r="B12" t="s">
        <v>38</v>
      </c>
      <c r="C12" s="2">
        <v>0.17757661439692601</v>
      </c>
    </row>
    <row r="13" spans="1:3" x14ac:dyDescent="0.35">
      <c r="A13" t="s">
        <v>34</v>
      </c>
      <c r="B13" t="s">
        <v>39</v>
      </c>
      <c r="C13" s="2">
        <v>0.117625720644811</v>
      </c>
    </row>
    <row r="14" spans="1:3" x14ac:dyDescent="0.35">
      <c r="A14" t="s">
        <v>34</v>
      </c>
      <c r="B14" t="s">
        <v>40</v>
      </c>
      <c r="C14" s="2">
        <v>9.8899075092728994E-2</v>
      </c>
    </row>
    <row r="15" spans="1:3" x14ac:dyDescent="0.35">
      <c r="A15" t="s">
        <v>21</v>
      </c>
      <c r="B15" t="s">
        <v>11</v>
      </c>
      <c r="C15" s="2">
        <v>0.122429004407136</v>
      </c>
    </row>
    <row r="16" spans="1:3" x14ac:dyDescent="0.35">
      <c r="A16" t="s">
        <v>34</v>
      </c>
      <c r="B16" t="s">
        <v>11</v>
      </c>
      <c r="C16" s="2">
        <v>0.265331462810522</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479A1-30CE-4E1C-AECF-2CE937C83E7D}">
  <dimension ref="A1:F3"/>
  <sheetViews>
    <sheetView zoomScale="130" zoomScaleNormal="130" workbookViewId="0">
      <selection activeCell="D9" sqref="D9"/>
    </sheetView>
  </sheetViews>
  <sheetFormatPr baseColWidth="10" defaultRowHeight="14.5" x14ac:dyDescent="0.35"/>
  <cols>
    <col min="1" max="1" width="14.36328125" bestFit="1" customWidth="1"/>
    <col min="2" max="2" width="6.26953125" customWidth="1"/>
    <col min="3" max="3" width="5.453125" bestFit="1" customWidth="1"/>
    <col min="4" max="4" width="8" bestFit="1" customWidth="1"/>
    <col min="5" max="5" width="7.26953125" bestFit="1" customWidth="1"/>
    <col min="6" max="6" width="7.54296875" bestFit="1" customWidth="1"/>
  </cols>
  <sheetData>
    <row r="1" spans="1:6" x14ac:dyDescent="0.35">
      <c r="A1" t="s">
        <v>12</v>
      </c>
      <c r="B1" t="s">
        <v>41</v>
      </c>
      <c r="C1" t="s">
        <v>42</v>
      </c>
      <c r="D1" t="s">
        <v>70</v>
      </c>
      <c r="E1" t="s">
        <v>43</v>
      </c>
      <c r="F1" t="s">
        <v>44</v>
      </c>
    </row>
    <row r="2" spans="1:6" x14ac:dyDescent="0.35">
      <c r="A2" t="s">
        <v>21</v>
      </c>
      <c r="B2">
        <v>0.73248668394832706</v>
      </c>
      <c r="C2" s="1">
        <v>17.00538056193</v>
      </c>
      <c r="D2" s="1">
        <v>36.5998257367728</v>
      </c>
      <c r="E2" s="1">
        <v>91.458263641911302</v>
      </c>
      <c r="F2">
        <v>2779.6164688691601</v>
      </c>
    </row>
    <row r="3" spans="1:6" x14ac:dyDescent="0.35">
      <c r="A3" t="s">
        <v>34</v>
      </c>
      <c r="B3">
        <v>1.1297657162966499</v>
      </c>
      <c r="C3" s="1">
        <v>74.910856740329805</v>
      </c>
      <c r="D3" s="1">
        <v>235.13553871321599</v>
      </c>
      <c r="E3" s="1">
        <v>594.42246811868199</v>
      </c>
      <c r="F3">
        <v>3588.03846025659</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FACF4-CF07-493C-8E49-0BD8D569F062}">
  <dimension ref="A1:G7"/>
  <sheetViews>
    <sheetView zoomScale="115" zoomScaleNormal="115" workbookViewId="0">
      <selection activeCell="E2" sqref="E2:E7"/>
    </sheetView>
  </sheetViews>
  <sheetFormatPr baseColWidth="10" defaultRowHeight="14.5" x14ac:dyDescent="0.35"/>
  <cols>
    <col min="1" max="1" width="14.26953125" bestFit="1" customWidth="1"/>
    <col min="2" max="2" width="15.453125" bestFit="1" customWidth="1"/>
    <col min="3" max="3" width="5.1796875" customWidth="1"/>
    <col min="4" max="4" width="6.453125" bestFit="1" customWidth="1"/>
    <col min="5" max="5" width="8" bestFit="1" customWidth="1"/>
    <col min="6" max="6" width="7.54296875" bestFit="1" customWidth="1"/>
    <col min="7" max="7" width="8.26953125" customWidth="1"/>
  </cols>
  <sheetData>
    <row r="1" spans="1:7" x14ac:dyDescent="0.35">
      <c r="A1" t="s">
        <v>13</v>
      </c>
      <c r="B1" t="s">
        <v>65</v>
      </c>
      <c r="C1" t="s">
        <v>41</v>
      </c>
      <c r="D1" t="s">
        <v>42</v>
      </c>
      <c r="E1" t="s">
        <v>70</v>
      </c>
      <c r="F1" t="s">
        <v>43</v>
      </c>
      <c r="G1" t="s">
        <v>44</v>
      </c>
    </row>
    <row r="2" spans="1:7" x14ac:dyDescent="0.35">
      <c r="A2" t="s">
        <v>15</v>
      </c>
      <c r="B2" t="s">
        <v>21</v>
      </c>
      <c r="C2">
        <v>0.73248668394832706</v>
      </c>
      <c r="D2">
        <v>10.839971934492601</v>
      </c>
      <c r="E2" s="1">
        <v>20.221805936983699</v>
      </c>
      <c r="F2" s="1">
        <v>36.322787461786298</v>
      </c>
      <c r="G2">
        <v>2264.9076852653702</v>
      </c>
    </row>
    <row r="3" spans="1:7" x14ac:dyDescent="0.35">
      <c r="A3" t="s">
        <v>15</v>
      </c>
      <c r="B3" t="s">
        <v>34</v>
      </c>
      <c r="C3">
        <v>1.1297657162966499</v>
      </c>
      <c r="D3">
        <v>21.521238448709799</v>
      </c>
      <c r="E3" s="1">
        <v>45.2818475753648</v>
      </c>
      <c r="F3" s="1">
        <v>101.617277633456</v>
      </c>
      <c r="G3">
        <v>2556.9139947542499</v>
      </c>
    </row>
    <row r="4" spans="1:7" x14ac:dyDescent="0.35">
      <c r="A4" t="s">
        <v>16</v>
      </c>
      <c r="B4" t="s">
        <v>21</v>
      </c>
      <c r="C4">
        <v>1.8110696682032299</v>
      </c>
      <c r="D4">
        <v>15.370239803315799</v>
      </c>
      <c r="E4" s="1">
        <v>30.8404481605744</v>
      </c>
      <c r="F4" s="1">
        <v>64.428192150702401</v>
      </c>
      <c r="G4">
        <v>2590.6589130776001</v>
      </c>
    </row>
    <row r="5" spans="1:7" x14ac:dyDescent="0.35">
      <c r="A5" t="s">
        <v>16</v>
      </c>
      <c r="B5" t="s">
        <v>34</v>
      </c>
      <c r="C5">
        <v>3.51216925284597</v>
      </c>
      <c r="D5">
        <v>62.775790824540103</v>
      </c>
      <c r="E5" s="1">
        <v>186.09190699955701</v>
      </c>
      <c r="F5" s="1">
        <v>472.19917922457603</v>
      </c>
      <c r="G5">
        <v>3261.8403651342801</v>
      </c>
    </row>
    <row r="6" spans="1:7" x14ac:dyDescent="0.35">
      <c r="A6" t="s">
        <v>17</v>
      </c>
      <c r="B6" t="s">
        <v>21</v>
      </c>
      <c r="C6">
        <v>4.0815294129062103</v>
      </c>
      <c r="D6">
        <v>44.615056264290097</v>
      </c>
      <c r="E6" s="1">
        <v>86.637229464218393</v>
      </c>
      <c r="F6" s="1">
        <v>203.23125011326499</v>
      </c>
      <c r="G6">
        <v>2779.6164688691601</v>
      </c>
    </row>
    <row r="7" spans="1:7" x14ac:dyDescent="0.35">
      <c r="A7" t="s">
        <v>17</v>
      </c>
      <c r="B7" t="s">
        <v>34</v>
      </c>
      <c r="C7">
        <v>4.0815294129062103</v>
      </c>
      <c r="D7">
        <v>122.724923736101</v>
      </c>
      <c r="E7" s="1">
        <v>308.75705651209501</v>
      </c>
      <c r="F7" s="1">
        <v>727.92687371145098</v>
      </c>
      <c r="G7">
        <v>3588.03846025659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3566F-B5EB-4E71-9270-CB22BD744B13}">
  <dimension ref="A1:B33"/>
  <sheetViews>
    <sheetView zoomScaleNormal="100" workbookViewId="0">
      <selection activeCell="G4" sqref="G4"/>
    </sheetView>
  </sheetViews>
  <sheetFormatPr baseColWidth="10" defaultRowHeight="14.5" x14ac:dyDescent="0.35"/>
  <cols>
    <col min="1" max="1" width="26.7265625" customWidth="1"/>
    <col min="2" max="2" width="59.7265625" bestFit="1" customWidth="1"/>
  </cols>
  <sheetData>
    <row r="1" spans="1:2" x14ac:dyDescent="0.35">
      <c r="A1" t="s">
        <v>84</v>
      </c>
      <c r="B1" t="s">
        <v>85</v>
      </c>
    </row>
    <row r="2" spans="1:2" x14ac:dyDescent="0.35">
      <c r="A2" t="s">
        <v>86</v>
      </c>
      <c r="B2" t="s">
        <v>148</v>
      </c>
    </row>
    <row r="3" spans="1:2" x14ac:dyDescent="0.35">
      <c r="A3" t="s">
        <v>90</v>
      </c>
      <c r="B3" t="s">
        <v>124</v>
      </c>
    </row>
    <row r="4" spans="1:2" x14ac:dyDescent="0.35">
      <c r="A4" t="s">
        <v>91</v>
      </c>
      <c r="B4" t="s">
        <v>117</v>
      </c>
    </row>
    <row r="5" spans="1:2" x14ac:dyDescent="0.35">
      <c r="A5" t="s">
        <v>87</v>
      </c>
      <c r="B5" t="s">
        <v>118</v>
      </c>
    </row>
    <row r="6" spans="1:2" x14ac:dyDescent="0.35">
      <c r="A6" t="s">
        <v>77</v>
      </c>
      <c r="B6" t="s">
        <v>119</v>
      </c>
    </row>
    <row r="7" spans="1:2" x14ac:dyDescent="0.35">
      <c r="A7" t="s">
        <v>88</v>
      </c>
      <c r="B7" t="s">
        <v>123</v>
      </c>
    </row>
    <row r="8" spans="1:2" x14ac:dyDescent="0.35">
      <c r="A8" t="s">
        <v>89</v>
      </c>
      <c r="B8" t="s">
        <v>122</v>
      </c>
    </row>
    <row r="9" spans="1:2" x14ac:dyDescent="0.35">
      <c r="A9" t="s">
        <v>92</v>
      </c>
      <c r="B9" t="s">
        <v>121</v>
      </c>
    </row>
    <row r="10" spans="1:2" x14ac:dyDescent="0.35">
      <c r="A10" t="s">
        <v>93</v>
      </c>
      <c r="B10" t="s">
        <v>120</v>
      </c>
    </row>
    <row r="11" spans="1:2" x14ac:dyDescent="0.35">
      <c r="A11" t="s">
        <v>94</v>
      </c>
      <c r="B11" t="s">
        <v>125</v>
      </c>
    </row>
    <row r="12" spans="1:2" x14ac:dyDescent="0.35">
      <c r="A12" t="s">
        <v>95</v>
      </c>
      <c r="B12" t="s">
        <v>126</v>
      </c>
    </row>
    <row r="13" spans="1:2" x14ac:dyDescent="0.35">
      <c r="A13" t="s">
        <v>96</v>
      </c>
      <c r="B13" t="s">
        <v>127</v>
      </c>
    </row>
    <row r="14" spans="1:2" x14ac:dyDescent="0.35">
      <c r="A14" t="s">
        <v>97</v>
      </c>
      <c r="B14" t="s">
        <v>142</v>
      </c>
    </row>
    <row r="15" spans="1:2" x14ac:dyDescent="0.35">
      <c r="A15" t="s">
        <v>98</v>
      </c>
      <c r="B15" t="s">
        <v>128</v>
      </c>
    </row>
    <row r="16" spans="1:2" x14ac:dyDescent="0.35">
      <c r="A16" t="s">
        <v>99</v>
      </c>
      <c r="B16" t="s">
        <v>129</v>
      </c>
    </row>
    <row r="17" spans="1:2" x14ac:dyDescent="0.35">
      <c r="A17" t="s">
        <v>100</v>
      </c>
      <c r="B17" t="s">
        <v>130</v>
      </c>
    </row>
    <row r="18" spans="1:2" x14ac:dyDescent="0.35">
      <c r="A18" t="s">
        <v>101</v>
      </c>
      <c r="B18" t="s">
        <v>131</v>
      </c>
    </row>
    <row r="19" spans="1:2" x14ac:dyDescent="0.35">
      <c r="A19" t="s">
        <v>102</v>
      </c>
      <c r="B19" t="s">
        <v>132</v>
      </c>
    </row>
    <row r="20" spans="1:2" x14ac:dyDescent="0.35">
      <c r="A20" t="s">
        <v>103</v>
      </c>
      <c r="B20" t="s">
        <v>134</v>
      </c>
    </row>
    <row r="21" spans="1:2" x14ac:dyDescent="0.35">
      <c r="A21" t="s">
        <v>104</v>
      </c>
      <c r="B21" t="s">
        <v>133</v>
      </c>
    </row>
    <row r="22" spans="1:2" x14ac:dyDescent="0.35">
      <c r="A22" t="s">
        <v>105</v>
      </c>
      <c r="B22" t="s">
        <v>135</v>
      </c>
    </row>
    <row r="23" spans="1:2" x14ac:dyDescent="0.35">
      <c r="A23" t="s">
        <v>106</v>
      </c>
      <c r="B23" t="s">
        <v>136</v>
      </c>
    </row>
    <row r="24" spans="1:2" x14ac:dyDescent="0.35">
      <c r="A24" t="s">
        <v>107</v>
      </c>
      <c r="B24" t="s">
        <v>137</v>
      </c>
    </row>
    <row r="25" spans="1:2" x14ac:dyDescent="0.35">
      <c r="A25" t="s">
        <v>108</v>
      </c>
      <c r="B25" t="s">
        <v>139</v>
      </c>
    </row>
    <row r="26" spans="1:2" x14ac:dyDescent="0.35">
      <c r="A26" t="s">
        <v>110</v>
      </c>
      <c r="B26" t="s">
        <v>138</v>
      </c>
    </row>
    <row r="27" spans="1:2" x14ac:dyDescent="0.35">
      <c r="A27" t="s">
        <v>109</v>
      </c>
      <c r="B27" t="s">
        <v>140</v>
      </c>
    </row>
    <row r="28" spans="1:2" x14ac:dyDescent="0.35">
      <c r="A28" t="s">
        <v>111</v>
      </c>
      <c r="B28" t="s">
        <v>141</v>
      </c>
    </row>
    <row r="29" spans="1:2" x14ac:dyDescent="0.35">
      <c r="A29" t="s">
        <v>112</v>
      </c>
      <c r="B29" t="s">
        <v>143</v>
      </c>
    </row>
    <row r="30" spans="1:2" x14ac:dyDescent="0.35">
      <c r="A30" t="s">
        <v>113</v>
      </c>
      <c r="B30" t="s">
        <v>144</v>
      </c>
    </row>
    <row r="31" spans="1:2" x14ac:dyDescent="0.35">
      <c r="A31" t="s">
        <v>114</v>
      </c>
      <c r="B31" t="s">
        <v>145</v>
      </c>
    </row>
    <row r="32" spans="1:2" x14ac:dyDescent="0.35">
      <c r="A32" t="s">
        <v>115</v>
      </c>
      <c r="B32" t="s">
        <v>146</v>
      </c>
    </row>
    <row r="33" spans="1:2" x14ac:dyDescent="0.35">
      <c r="A33" t="s">
        <v>116</v>
      </c>
      <c r="B33" t="s">
        <v>147</v>
      </c>
    </row>
  </sheetData>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E042B-A2B9-458D-B848-1BEDDEB29835}">
  <dimension ref="A1:C25"/>
  <sheetViews>
    <sheetView zoomScale="115" zoomScaleNormal="115" workbookViewId="0">
      <selection activeCell="G25" sqref="G25"/>
    </sheetView>
  </sheetViews>
  <sheetFormatPr baseColWidth="10" defaultRowHeight="14.5" x14ac:dyDescent="0.35"/>
  <cols>
    <col min="1" max="1" width="14.26953125" bestFit="1" customWidth="1"/>
    <col min="2" max="2" width="19.7265625" bestFit="1" customWidth="1"/>
    <col min="3" max="3" width="11.08984375" style="2"/>
  </cols>
  <sheetData>
    <row r="1" spans="1:3" x14ac:dyDescent="0.35">
      <c r="A1" t="s">
        <v>13</v>
      </c>
      <c r="B1" t="s">
        <v>25</v>
      </c>
      <c r="C1" s="2" t="s">
        <v>26</v>
      </c>
    </row>
    <row r="2" spans="1:3" x14ac:dyDescent="0.35">
      <c r="A2" t="s">
        <v>15</v>
      </c>
      <c r="B2" t="s">
        <v>27</v>
      </c>
      <c r="C2" s="2">
        <v>0.45596371206784603</v>
      </c>
    </row>
    <row r="3" spans="1:3" x14ac:dyDescent="0.35">
      <c r="A3" t="s">
        <v>16</v>
      </c>
      <c r="B3" t="s">
        <v>27</v>
      </c>
      <c r="C3" s="2">
        <v>0.283050866484506</v>
      </c>
    </row>
    <row r="4" spans="1:3" x14ac:dyDescent="0.35">
      <c r="A4" t="s">
        <v>17</v>
      </c>
      <c r="B4" t="s">
        <v>27</v>
      </c>
      <c r="C4" s="2">
        <v>5.4007126027455402E-2</v>
      </c>
    </row>
    <row r="5" spans="1:3" x14ac:dyDescent="0.35">
      <c r="A5" t="s">
        <v>15</v>
      </c>
      <c r="B5" t="s">
        <v>28</v>
      </c>
      <c r="C5" s="2">
        <v>0.26583801316539502</v>
      </c>
    </row>
    <row r="6" spans="1:3" x14ac:dyDescent="0.35">
      <c r="A6" t="s">
        <v>16</v>
      </c>
      <c r="B6" t="s">
        <v>28</v>
      </c>
      <c r="C6" s="2">
        <v>0.23399151973208701</v>
      </c>
    </row>
    <row r="7" spans="1:3" x14ac:dyDescent="0.35">
      <c r="A7" t="s">
        <v>17</v>
      </c>
      <c r="B7" t="s">
        <v>28</v>
      </c>
      <c r="C7" s="2">
        <v>0.136916605404964</v>
      </c>
    </row>
    <row r="8" spans="1:3" x14ac:dyDescent="0.35">
      <c r="A8" t="s">
        <v>15</v>
      </c>
      <c r="B8" t="s">
        <v>29</v>
      </c>
      <c r="C8" s="2">
        <v>9.9584209191174097E-2</v>
      </c>
    </row>
    <row r="9" spans="1:3" x14ac:dyDescent="0.35">
      <c r="A9" t="s">
        <v>16</v>
      </c>
      <c r="B9" t="s">
        <v>29</v>
      </c>
      <c r="C9" s="2">
        <v>0.11178172166822201</v>
      </c>
    </row>
    <row r="10" spans="1:3" x14ac:dyDescent="0.35">
      <c r="A10" t="s">
        <v>17</v>
      </c>
      <c r="B10" t="s">
        <v>29</v>
      </c>
      <c r="C10" s="2">
        <v>0.100505429994988</v>
      </c>
    </row>
    <row r="11" spans="1:3" x14ac:dyDescent="0.35">
      <c r="A11" t="s">
        <v>15</v>
      </c>
      <c r="B11" t="s">
        <v>30</v>
      </c>
      <c r="C11" s="2">
        <v>2.9685817208896799E-2</v>
      </c>
    </row>
    <row r="12" spans="1:3" x14ac:dyDescent="0.35">
      <c r="A12" t="s">
        <v>16</v>
      </c>
      <c r="B12" t="s">
        <v>30</v>
      </c>
      <c r="C12" s="2">
        <v>6.2921750548058195E-2</v>
      </c>
    </row>
    <row r="13" spans="1:3" x14ac:dyDescent="0.35">
      <c r="A13" t="s">
        <v>17</v>
      </c>
      <c r="B13" t="s">
        <v>30</v>
      </c>
      <c r="C13" s="2">
        <v>9.2178499668056205E-2</v>
      </c>
    </row>
    <row r="14" spans="1:3" x14ac:dyDescent="0.35">
      <c r="A14" t="s">
        <v>15</v>
      </c>
      <c r="B14" t="s">
        <v>31</v>
      </c>
      <c r="C14" s="2">
        <v>2.0071841602906201E-2</v>
      </c>
    </row>
    <row r="15" spans="1:3" x14ac:dyDescent="0.35">
      <c r="A15" t="s">
        <v>16</v>
      </c>
      <c r="B15" t="s">
        <v>31</v>
      </c>
      <c r="C15" s="2">
        <v>3.9952564052529498E-2</v>
      </c>
    </row>
    <row r="16" spans="1:3" x14ac:dyDescent="0.35">
      <c r="A16" t="s">
        <v>17</v>
      </c>
      <c r="B16" t="s">
        <v>31</v>
      </c>
      <c r="C16" s="2">
        <v>7.2420028673531006E-2</v>
      </c>
    </row>
    <row r="17" spans="1:3" x14ac:dyDescent="0.35">
      <c r="A17" t="s">
        <v>15</v>
      </c>
      <c r="B17" t="s">
        <v>32</v>
      </c>
      <c r="C17" s="2">
        <v>3.2755765084220401E-2</v>
      </c>
    </row>
    <row r="18" spans="1:3" x14ac:dyDescent="0.35">
      <c r="A18" t="s">
        <v>16</v>
      </c>
      <c r="B18" t="s">
        <v>32</v>
      </c>
      <c r="C18" s="2">
        <v>7.6388723585830196E-2</v>
      </c>
    </row>
    <row r="19" spans="1:3" x14ac:dyDescent="0.35">
      <c r="A19" t="s">
        <v>17</v>
      </c>
      <c r="B19" t="s">
        <v>32</v>
      </c>
      <c r="C19" s="2">
        <v>0.16851605675164599</v>
      </c>
    </row>
    <row r="20" spans="1:3" x14ac:dyDescent="0.35">
      <c r="A20" t="s">
        <v>15</v>
      </c>
      <c r="B20" t="s">
        <v>33</v>
      </c>
      <c r="C20" s="2">
        <v>1.9685842891274102E-2</v>
      </c>
    </row>
    <row r="21" spans="1:3" x14ac:dyDescent="0.35">
      <c r="A21" t="s">
        <v>16</v>
      </c>
      <c r="B21" t="s">
        <v>33</v>
      </c>
      <c r="C21" s="2">
        <v>5.9129808826345602E-2</v>
      </c>
    </row>
    <row r="22" spans="1:3" x14ac:dyDescent="0.35">
      <c r="A22" t="s">
        <v>17</v>
      </c>
      <c r="B22" t="s">
        <v>33</v>
      </c>
      <c r="C22" s="2">
        <v>0.21270363456192001</v>
      </c>
    </row>
    <row r="23" spans="1:3" x14ac:dyDescent="0.35">
      <c r="A23" t="s">
        <v>15</v>
      </c>
      <c r="B23" t="s">
        <v>11</v>
      </c>
      <c r="C23" s="2">
        <v>7.6414798788287303E-2</v>
      </c>
    </row>
    <row r="24" spans="1:3" x14ac:dyDescent="0.35">
      <c r="A24" t="s">
        <v>16</v>
      </c>
      <c r="B24" t="s">
        <v>11</v>
      </c>
      <c r="C24" s="2">
        <v>0.132783045102421</v>
      </c>
    </row>
    <row r="25" spans="1:3" x14ac:dyDescent="0.35">
      <c r="A25" t="s">
        <v>17</v>
      </c>
      <c r="B25" t="s">
        <v>11</v>
      </c>
      <c r="C25" s="2">
        <v>0.162752618917439</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994B4-45D1-41A0-BDAA-B8C098AA7867}">
  <dimension ref="A1:C22"/>
  <sheetViews>
    <sheetView zoomScale="115" zoomScaleNormal="115" workbookViewId="0">
      <selection activeCell="D4" sqref="D4"/>
    </sheetView>
  </sheetViews>
  <sheetFormatPr baseColWidth="10" defaultRowHeight="14.5" x14ac:dyDescent="0.35"/>
  <cols>
    <col min="1" max="1" width="14.26953125" bestFit="1" customWidth="1"/>
    <col min="2" max="2" width="19.7265625" bestFit="1" customWidth="1"/>
    <col min="3" max="3" width="11.08984375" style="2"/>
  </cols>
  <sheetData>
    <row r="1" spans="1:3" x14ac:dyDescent="0.35">
      <c r="A1" t="s">
        <v>13</v>
      </c>
      <c r="B1" t="s">
        <v>25</v>
      </c>
      <c r="C1" s="2" t="s">
        <v>26</v>
      </c>
    </row>
    <row r="2" spans="1:3" x14ac:dyDescent="0.35">
      <c r="A2" t="s">
        <v>15</v>
      </c>
      <c r="B2" t="s">
        <v>35</v>
      </c>
      <c r="C2" s="2">
        <v>0.45737775155847099</v>
      </c>
    </row>
    <row r="3" spans="1:3" x14ac:dyDescent="0.35">
      <c r="A3" t="s">
        <v>16</v>
      </c>
      <c r="B3" t="s">
        <v>35</v>
      </c>
      <c r="C3" s="2">
        <v>0.15843637650824499</v>
      </c>
    </row>
    <row r="4" spans="1:3" x14ac:dyDescent="0.35">
      <c r="A4" t="s">
        <v>17</v>
      </c>
      <c r="B4" t="s">
        <v>35</v>
      </c>
      <c r="C4" s="2">
        <v>5.9869991365505297E-2</v>
      </c>
    </row>
    <row r="5" spans="1:3" x14ac:dyDescent="0.35">
      <c r="A5" t="s">
        <v>15</v>
      </c>
      <c r="B5" t="s">
        <v>36</v>
      </c>
      <c r="C5" s="2">
        <v>0.18291381863688499</v>
      </c>
    </row>
    <row r="6" spans="1:3" x14ac:dyDescent="0.35">
      <c r="A6" t="s">
        <v>16</v>
      </c>
      <c r="B6" t="s">
        <v>36</v>
      </c>
      <c r="C6" s="2">
        <v>0.14298039243902699</v>
      </c>
    </row>
    <row r="7" spans="1:3" x14ac:dyDescent="0.35">
      <c r="A7" t="s">
        <v>17</v>
      </c>
      <c r="B7" t="s">
        <v>36</v>
      </c>
      <c r="C7" s="2">
        <v>8.9932738474443094E-2</v>
      </c>
    </row>
    <row r="8" spans="1:3" x14ac:dyDescent="0.35">
      <c r="A8" t="s">
        <v>15</v>
      </c>
      <c r="B8" t="s">
        <v>37</v>
      </c>
      <c r="C8" s="2">
        <v>0.107231794482962</v>
      </c>
    </row>
    <row r="9" spans="1:3" x14ac:dyDescent="0.35">
      <c r="A9" t="s">
        <v>16</v>
      </c>
      <c r="B9" t="s">
        <v>37</v>
      </c>
      <c r="C9" s="2">
        <v>0.13163431077333801</v>
      </c>
    </row>
    <row r="10" spans="1:3" x14ac:dyDescent="0.35">
      <c r="A10" t="s">
        <v>17</v>
      </c>
      <c r="B10" t="s">
        <v>37</v>
      </c>
      <c r="C10" s="2">
        <v>0.10610475486517899</v>
      </c>
    </row>
    <row r="11" spans="1:3" x14ac:dyDescent="0.35">
      <c r="A11" t="s">
        <v>15</v>
      </c>
      <c r="B11" t="s">
        <v>38</v>
      </c>
      <c r="C11" s="2">
        <v>7.9862101651299505E-2</v>
      </c>
    </row>
    <row r="12" spans="1:3" x14ac:dyDescent="0.35">
      <c r="A12" t="s">
        <v>16</v>
      </c>
      <c r="B12" t="s">
        <v>38</v>
      </c>
      <c r="C12" s="2">
        <v>0.20370854407685901</v>
      </c>
    </row>
    <row r="13" spans="1:3" x14ac:dyDescent="0.35">
      <c r="A13" t="s">
        <v>17</v>
      </c>
      <c r="B13" t="s">
        <v>38</v>
      </c>
      <c r="C13" s="2">
        <v>0.18612563132119</v>
      </c>
    </row>
    <row r="14" spans="1:3" x14ac:dyDescent="0.35">
      <c r="A14" t="s">
        <v>15</v>
      </c>
      <c r="B14" t="s">
        <v>39</v>
      </c>
      <c r="C14" s="2">
        <v>2.1778474289868701E-2</v>
      </c>
    </row>
    <row r="15" spans="1:3" x14ac:dyDescent="0.35">
      <c r="A15" t="s">
        <v>16</v>
      </c>
      <c r="B15" t="s">
        <v>39</v>
      </c>
      <c r="C15" s="2">
        <v>0.11061320943573399</v>
      </c>
    </row>
    <row r="16" spans="1:3" x14ac:dyDescent="0.35">
      <c r="A16" t="s">
        <v>17</v>
      </c>
      <c r="B16" t="s">
        <v>39</v>
      </c>
      <c r="C16" s="2">
        <v>0.133966041169787</v>
      </c>
    </row>
    <row r="17" spans="1:3" x14ac:dyDescent="0.35">
      <c r="A17" t="s">
        <v>15</v>
      </c>
      <c r="B17" t="s">
        <v>40</v>
      </c>
      <c r="C17" s="2">
        <v>8.6060049992721203E-3</v>
      </c>
    </row>
    <row r="18" spans="1:3" x14ac:dyDescent="0.35">
      <c r="A18" t="s">
        <v>16</v>
      </c>
      <c r="B18" t="s">
        <v>40</v>
      </c>
      <c r="C18" s="2">
        <v>8.3504597795988705E-2</v>
      </c>
    </row>
    <row r="19" spans="1:3" x14ac:dyDescent="0.35">
      <c r="A19" t="s">
        <v>17</v>
      </c>
      <c r="B19" t="s">
        <v>40</v>
      </c>
      <c r="C19" s="2">
        <v>0.116433967379515</v>
      </c>
    </row>
    <row r="20" spans="1:3" x14ac:dyDescent="0.35">
      <c r="A20" t="s">
        <v>15</v>
      </c>
      <c r="B20" t="s">
        <v>11</v>
      </c>
      <c r="C20" s="2">
        <v>0.142230054381242</v>
      </c>
    </row>
    <row r="21" spans="1:3" x14ac:dyDescent="0.35">
      <c r="A21" t="s">
        <v>16</v>
      </c>
      <c r="B21" t="s">
        <v>11</v>
      </c>
      <c r="C21" s="2">
        <v>0.16912256897080799</v>
      </c>
    </row>
    <row r="22" spans="1:3" x14ac:dyDescent="0.35">
      <c r="A22" t="s">
        <v>17</v>
      </c>
      <c r="B22" t="s">
        <v>11</v>
      </c>
      <c r="C22" s="2">
        <v>0.30756687542437999</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D42E2-278D-4DF5-9D0C-ED649D63B093}">
  <dimension ref="A1:C13"/>
  <sheetViews>
    <sheetView zoomScale="115" zoomScaleNormal="115" workbookViewId="0">
      <selection activeCell="B16" sqref="B16"/>
    </sheetView>
  </sheetViews>
  <sheetFormatPr baseColWidth="10" defaultRowHeight="14.5" x14ac:dyDescent="0.35"/>
  <cols>
    <col min="1" max="1" width="15.08984375" bestFit="1" customWidth="1"/>
    <col min="2" max="2" width="16" bestFit="1" customWidth="1"/>
    <col min="3" max="3" width="15.26953125" bestFit="1" customWidth="1"/>
  </cols>
  <sheetData>
    <row r="1" spans="1:3" x14ac:dyDescent="0.35">
      <c r="A1" t="s">
        <v>45</v>
      </c>
      <c r="B1" t="s">
        <v>66</v>
      </c>
      <c r="C1" t="s">
        <v>67</v>
      </c>
    </row>
    <row r="2" spans="1:3" x14ac:dyDescent="0.35">
      <c r="A2">
        <v>7</v>
      </c>
      <c r="B2" s="1">
        <v>55.550549110237398</v>
      </c>
      <c r="C2" s="1">
        <v>33.2277127739574</v>
      </c>
    </row>
    <row r="3" spans="1:3" x14ac:dyDescent="0.35">
      <c r="A3">
        <v>8</v>
      </c>
      <c r="B3" s="1">
        <v>59.688357840764603</v>
      </c>
      <c r="C3" s="1">
        <v>35.220137393231802</v>
      </c>
    </row>
    <row r="4" spans="1:3" x14ac:dyDescent="0.35">
      <c r="A4">
        <v>9</v>
      </c>
      <c r="B4" s="1">
        <v>79.592202996349101</v>
      </c>
      <c r="C4" s="1">
        <v>41.256490244052003</v>
      </c>
    </row>
    <row r="5" spans="1:3" x14ac:dyDescent="0.35">
      <c r="A5">
        <v>10</v>
      </c>
      <c r="B5" s="1">
        <v>92.684342276703902</v>
      </c>
      <c r="C5" s="1">
        <v>43.127226791773097</v>
      </c>
    </row>
    <row r="6" spans="1:3" x14ac:dyDescent="0.35">
      <c r="A6">
        <v>11</v>
      </c>
      <c r="B6" s="1">
        <v>95.872716415912606</v>
      </c>
      <c r="C6" s="1">
        <v>39.157478472822802</v>
      </c>
    </row>
    <row r="7" spans="1:3" x14ac:dyDescent="0.35">
      <c r="A7">
        <v>12</v>
      </c>
      <c r="B7" s="1">
        <v>92.197028593194204</v>
      </c>
      <c r="C7" s="1">
        <v>36.476953298127803</v>
      </c>
    </row>
    <row r="8" spans="1:3" x14ac:dyDescent="0.35">
      <c r="A8">
        <v>13</v>
      </c>
      <c r="B8" s="1">
        <v>89.398811823540299</v>
      </c>
      <c r="C8" s="1">
        <v>37.088235035505903</v>
      </c>
    </row>
    <row r="9" spans="1:3" x14ac:dyDescent="0.35">
      <c r="A9">
        <v>14</v>
      </c>
      <c r="B9" s="1">
        <v>91.019247236163395</v>
      </c>
      <c r="C9" s="1">
        <v>39.120341092915602</v>
      </c>
    </row>
    <row r="10" spans="1:3" x14ac:dyDescent="0.35">
      <c r="A10">
        <v>15</v>
      </c>
      <c r="B10" s="1">
        <v>88.817554327105597</v>
      </c>
      <c r="C10" s="1">
        <v>39.855418374010299</v>
      </c>
    </row>
    <row r="11" spans="1:3" x14ac:dyDescent="0.35">
      <c r="A11">
        <v>16</v>
      </c>
      <c r="B11" s="1">
        <v>79.117013946513495</v>
      </c>
      <c r="C11" s="1">
        <v>36.672400191537101</v>
      </c>
    </row>
    <row r="12" spans="1:3" x14ac:dyDescent="0.35">
      <c r="A12">
        <v>17</v>
      </c>
      <c r="B12" s="1">
        <v>70.277129427717796</v>
      </c>
      <c r="C12" s="1">
        <v>34.545412548117497</v>
      </c>
    </row>
    <row r="13" spans="1:3" x14ac:dyDescent="0.35">
      <c r="A13">
        <v>18</v>
      </c>
      <c r="B13" s="1">
        <v>71.907221978323903</v>
      </c>
      <c r="C13" s="1">
        <v>35.355662003722898</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876C4-9172-47FE-9D93-6A0CBE7C7BD4}">
  <dimension ref="A1:C25"/>
  <sheetViews>
    <sheetView zoomScaleNormal="100" workbookViewId="0">
      <selection activeCell="D11" sqref="D11"/>
    </sheetView>
  </sheetViews>
  <sheetFormatPr baseColWidth="10" defaultRowHeight="14.5" x14ac:dyDescent="0.35"/>
  <cols>
    <col min="1" max="1" width="16.7265625" bestFit="1" customWidth="1"/>
    <col min="2" max="2" width="19.7265625" bestFit="1" customWidth="1"/>
  </cols>
  <sheetData>
    <row r="1" spans="1:3" x14ac:dyDescent="0.35">
      <c r="A1" t="s">
        <v>62</v>
      </c>
      <c r="B1" t="s">
        <v>25</v>
      </c>
      <c r="C1" t="s">
        <v>26</v>
      </c>
    </row>
    <row r="2" spans="1:3" x14ac:dyDescent="0.35">
      <c r="A2" t="s">
        <v>63</v>
      </c>
      <c r="B2" t="s">
        <v>27</v>
      </c>
      <c r="C2" s="2">
        <v>0.25805254214721501</v>
      </c>
    </row>
    <row r="3" spans="1:3" x14ac:dyDescent="0.35">
      <c r="A3" t="s">
        <v>64</v>
      </c>
      <c r="B3" t="s">
        <v>27</v>
      </c>
      <c r="C3" s="2">
        <v>0.25695157166960098</v>
      </c>
    </row>
    <row r="4" spans="1:3" x14ac:dyDescent="0.35">
      <c r="A4" t="s">
        <v>51</v>
      </c>
      <c r="B4" t="s">
        <v>27</v>
      </c>
      <c r="C4" s="2">
        <v>0.26003430541100803</v>
      </c>
    </row>
    <row r="5" spans="1:3" x14ac:dyDescent="0.35">
      <c r="A5" t="s">
        <v>63</v>
      </c>
      <c r="B5" t="s">
        <v>28</v>
      </c>
      <c r="C5" s="2">
        <v>0.25657409163005801</v>
      </c>
    </row>
    <row r="6" spans="1:3" x14ac:dyDescent="0.35">
      <c r="A6" t="s">
        <v>64</v>
      </c>
      <c r="B6" t="s">
        <v>28</v>
      </c>
      <c r="C6" s="2">
        <v>0.21955847849160801</v>
      </c>
    </row>
    <row r="7" spans="1:3" x14ac:dyDescent="0.35">
      <c r="A7" t="s">
        <v>51</v>
      </c>
      <c r="B7" t="s">
        <v>28</v>
      </c>
      <c r="C7" s="2">
        <v>0.180623853440045</v>
      </c>
    </row>
    <row r="8" spans="1:3" x14ac:dyDescent="0.35">
      <c r="A8" t="s">
        <v>63</v>
      </c>
      <c r="B8" t="s">
        <v>29</v>
      </c>
      <c r="C8" s="2">
        <v>0.121785751345073</v>
      </c>
    </row>
    <row r="9" spans="1:3" x14ac:dyDescent="0.35">
      <c r="A9" t="s">
        <v>64</v>
      </c>
      <c r="B9" t="s">
        <v>29</v>
      </c>
      <c r="C9" s="2">
        <v>0.104531415464235</v>
      </c>
    </row>
    <row r="10" spans="1:3" x14ac:dyDescent="0.35">
      <c r="A10" t="s">
        <v>51</v>
      </c>
      <c r="B10" t="s">
        <v>29</v>
      </c>
      <c r="C10" s="2">
        <v>9.3393037015750802E-2</v>
      </c>
    </row>
    <row r="11" spans="1:3" x14ac:dyDescent="0.35">
      <c r="A11" t="s">
        <v>63</v>
      </c>
      <c r="B11" t="s">
        <v>30</v>
      </c>
      <c r="C11" s="2">
        <v>6.8925465838008904E-2</v>
      </c>
    </row>
    <row r="12" spans="1:3" x14ac:dyDescent="0.35">
      <c r="A12" t="s">
        <v>64</v>
      </c>
      <c r="B12" t="s">
        <v>30</v>
      </c>
      <c r="C12" s="2">
        <v>6.1055289167300603E-2</v>
      </c>
    </row>
    <row r="13" spans="1:3" x14ac:dyDescent="0.35">
      <c r="A13" t="s">
        <v>51</v>
      </c>
      <c r="B13" t="s">
        <v>30</v>
      </c>
      <c r="C13" s="2">
        <v>5.89756223975361E-2</v>
      </c>
    </row>
    <row r="14" spans="1:3" x14ac:dyDescent="0.35">
      <c r="A14" t="s">
        <v>63</v>
      </c>
      <c r="B14" t="s">
        <v>31</v>
      </c>
      <c r="C14" s="2">
        <v>4.8174883714486402E-2</v>
      </c>
    </row>
    <row r="15" spans="1:3" x14ac:dyDescent="0.35">
      <c r="A15" t="s">
        <v>64</v>
      </c>
      <c r="B15" t="s">
        <v>31</v>
      </c>
      <c r="C15" s="2">
        <v>4.4387485489868601E-2</v>
      </c>
    </row>
    <row r="16" spans="1:3" x14ac:dyDescent="0.35">
      <c r="A16" t="s">
        <v>51</v>
      </c>
      <c r="B16" t="s">
        <v>31</v>
      </c>
      <c r="C16" s="2">
        <v>4.4620151078208103E-2</v>
      </c>
    </row>
    <row r="17" spans="1:3" x14ac:dyDescent="0.35">
      <c r="A17" t="s">
        <v>63</v>
      </c>
      <c r="B17" t="s">
        <v>32</v>
      </c>
      <c r="C17" s="2">
        <v>9.0281974687084904E-2</v>
      </c>
    </row>
    <row r="18" spans="1:3" x14ac:dyDescent="0.35">
      <c r="A18" t="s">
        <v>64</v>
      </c>
      <c r="B18" t="s">
        <v>32</v>
      </c>
      <c r="C18" s="2">
        <v>9.5070957554616503E-2</v>
      </c>
    </row>
    <row r="19" spans="1:3" x14ac:dyDescent="0.35">
      <c r="A19" t="s">
        <v>51</v>
      </c>
      <c r="B19" t="s">
        <v>32</v>
      </c>
      <c r="C19" s="2">
        <v>9.9865005097524606E-2</v>
      </c>
    </row>
    <row r="20" spans="1:3" x14ac:dyDescent="0.35">
      <c r="A20" t="s">
        <v>63</v>
      </c>
      <c r="B20" t="s">
        <v>33</v>
      </c>
      <c r="C20" s="2">
        <v>5.2813068514895901E-2</v>
      </c>
    </row>
    <row r="21" spans="1:3" x14ac:dyDescent="0.35">
      <c r="A21" t="s">
        <v>64</v>
      </c>
      <c r="B21" t="s">
        <v>33</v>
      </c>
      <c r="C21" s="2">
        <v>9.3897553979951698E-2</v>
      </c>
    </row>
    <row r="22" spans="1:3" x14ac:dyDescent="0.35">
      <c r="A22" t="s">
        <v>51</v>
      </c>
      <c r="B22" t="s">
        <v>33</v>
      </c>
      <c r="C22" s="2">
        <v>0.133872464907655</v>
      </c>
    </row>
    <row r="23" spans="1:3" x14ac:dyDescent="0.35">
      <c r="A23" t="s">
        <v>63</v>
      </c>
      <c r="B23" t="s">
        <v>11</v>
      </c>
      <c r="C23" s="2">
        <v>0.103392222123178</v>
      </c>
    </row>
    <row r="24" spans="1:3" x14ac:dyDescent="0.35">
      <c r="A24" t="s">
        <v>64</v>
      </c>
      <c r="B24" t="s">
        <v>11</v>
      </c>
      <c r="C24" s="2">
        <v>0.124547248182818</v>
      </c>
    </row>
    <row r="25" spans="1:3" x14ac:dyDescent="0.35">
      <c r="A25" t="s">
        <v>51</v>
      </c>
      <c r="B25" t="s">
        <v>11</v>
      </c>
      <c r="C25" s="2">
        <v>0.128615560652273</v>
      </c>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8F4F5-F1F1-4B6C-830B-570042ED8DC2}">
  <dimension ref="A1:D73"/>
  <sheetViews>
    <sheetView zoomScaleNormal="100" workbookViewId="0">
      <selection activeCell="E9" sqref="E9"/>
    </sheetView>
  </sheetViews>
  <sheetFormatPr baseColWidth="10" defaultRowHeight="14.5" x14ac:dyDescent="0.35"/>
  <cols>
    <col min="1" max="1" width="16.7265625" bestFit="1" customWidth="1"/>
    <col min="2" max="2" width="14.26953125" bestFit="1" customWidth="1"/>
    <col min="3" max="3" width="19.7265625" bestFit="1" customWidth="1"/>
    <col min="4" max="4" width="11.08984375" style="2"/>
  </cols>
  <sheetData>
    <row r="1" spans="1:4" x14ac:dyDescent="0.35">
      <c r="A1" t="s">
        <v>62</v>
      </c>
      <c r="B1" t="s">
        <v>13</v>
      </c>
      <c r="C1" t="s">
        <v>25</v>
      </c>
      <c r="D1" s="2" t="s">
        <v>26</v>
      </c>
    </row>
    <row r="2" spans="1:4" x14ac:dyDescent="0.35">
      <c r="A2" t="s">
        <v>63</v>
      </c>
      <c r="B2" t="s">
        <v>15</v>
      </c>
      <c r="C2" t="s">
        <v>27</v>
      </c>
      <c r="D2" s="2">
        <v>0.45192726170276099</v>
      </c>
    </row>
    <row r="3" spans="1:4" x14ac:dyDescent="0.35">
      <c r="A3" t="s">
        <v>63</v>
      </c>
      <c r="B3" t="s">
        <v>16</v>
      </c>
      <c r="C3" t="s">
        <v>27</v>
      </c>
      <c r="D3" s="2">
        <v>0.26809478140298199</v>
      </c>
    </row>
    <row r="4" spans="1:4" x14ac:dyDescent="0.35">
      <c r="A4" t="s">
        <v>63</v>
      </c>
      <c r="B4" t="s">
        <v>17</v>
      </c>
      <c r="C4" t="s">
        <v>27</v>
      </c>
      <c r="D4" s="2">
        <v>6.7688317797539005E-2</v>
      </c>
    </row>
    <row r="5" spans="1:4" x14ac:dyDescent="0.35">
      <c r="A5" t="s">
        <v>64</v>
      </c>
      <c r="B5" t="s">
        <v>15</v>
      </c>
      <c r="C5" t="s">
        <v>27</v>
      </c>
      <c r="D5" s="2">
        <v>0.440335253261042</v>
      </c>
    </row>
    <row r="6" spans="1:4" x14ac:dyDescent="0.35">
      <c r="A6" t="s">
        <v>64</v>
      </c>
      <c r="B6" t="s">
        <v>16</v>
      </c>
      <c r="C6" t="s">
        <v>27</v>
      </c>
      <c r="D6" s="2">
        <v>0.28914235584261</v>
      </c>
    </row>
    <row r="7" spans="1:4" x14ac:dyDescent="0.35">
      <c r="A7" t="s">
        <v>64</v>
      </c>
      <c r="B7" t="s">
        <v>17</v>
      </c>
      <c r="C7" t="s">
        <v>27</v>
      </c>
      <c r="D7" s="2">
        <v>4.4383279302520902E-2</v>
      </c>
    </row>
    <row r="8" spans="1:4" x14ac:dyDescent="0.35">
      <c r="A8" t="s">
        <v>51</v>
      </c>
      <c r="B8" t="s">
        <v>15</v>
      </c>
      <c r="C8" t="s">
        <v>27</v>
      </c>
      <c r="D8" s="2">
        <v>0.46711107363657201</v>
      </c>
    </row>
    <row r="9" spans="1:4" x14ac:dyDescent="0.35">
      <c r="A9" t="s">
        <v>51</v>
      </c>
      <c r="B9" t="s">
        <v>16</v>
      </c>
      <c r="C9" t="s">
        <v>27</v>
      </c>
      <c r="D9" s="2">
        <v>0.28450396526317201</v>
      </c>
    </row>
    <row r="10" spans="1:4" x14ac:dyDescent="0.35">
      <c r="A10" t="s">
        <v>51</v>
      </c>
      <c r="B10" t="s">
        <v>17</v>
      </c>
      <c r="C10" t="s">
        <v>27</v>
      </c>
      <c r="D10" s="2">
        <v>5.3732176036205503E-2</v>
      </c>
    </row>
    <row r="11" spans="1:4" x14ac:dyDescent="0.35">
      <c r="A11" t="s">
        <v>63</v>
      </c>
      <c r="B11" t="s">
        <v>15</v>
      </c>
      <c r="C11" t="s">
        <v>28</v>
      </c>
      <c r="D11" s="2">
        <v>0.296578369364905</v>
      </c>
    </row>
    <row r="12" spans="1:4" x14ac:dyDescent="0.35">
      <c r="A12" t="s">
        <v>63</v>
      </c>
      <c r="B12" t="s">
        <v>16</v>
      </c>
      <c r="C12" t="s">
        <v>28</v>
      </c>
      <c r="D12" s="2">
        <v>0.26998140127916198</v>
      </c>
    </row>
    <row r="13" spans="1:4" x14ac:dyDescent="0.35">
      <c r="A13" t="s">
        <v>63</v>
      </c>
      <c r="B13" t="s">
        <v>17</v>
      </c>
      <c r="C13" t="s">
        <v>28</v>
      </c>
      <c r="D13" s="2">
        <v>0.21280390768683399</v>
      </c>
    </row>
    <row r="14" spans="1:4" x14ac:dyDescent="0.35">
      <c r="A14" t="s">
        <v>64</v>
      </c>
      <c r="B14" t="s">
        <v>15</v>
      </c>
      <c r="C14" t="s">
        <v>28</v>
      </c>
      <c r="D14" s="2">
        <v>0.28802648831126598</v>
      </c>
    </row>
    <row r="15" spans="1:4" x14ac:dyDescent="0.35">
      <c r="A15" t="s">
        <v>64</v>
      </c>
      <c r="B15" t="s">
        <v>16</v>
      </c>
      <c r="C15" t="s">
        <v>28</v>
      </c>
      <c r="D15" s="2">
        <v>0.249519153232236</v>
      </c>
    </row>
    <row r="16" spans="1:4" x14ac:dyDescent="0.35">
      <c r="A16" t="s">
        <v>64</v>
      </c>
      <c r="B16" t="s">
        <v>17</v>
      </c>
      <c r="C16" t="s">
        <v>28</v>
      </c>
      <c r="D16" s="2">
        <v>0.13097915263407101</v>
      </c>
    </row>
    <row r="17" spans="1:4" x14ac:dyDescent="0.35">
      <c r="A17" t="s">
        <v>51</v>
      </c>
      <c r="B17" t="s">
        <v>15</v>
      </c>
      <c r="C17" t="s">
        <v>28</v>
      </c>
      <c r="D17" s="2">
        <v>0.23987011352218601</v>
      </c>
    </row>
    <row r="18" spans="1:4" x14ac:dyDescent="0.35">
      <c r="A18" t="s">
        <v>51</v>
      </c>
      <c r="B18" t="s">
        <v>16</v>
      </c>
      <c r="C18" t="s">
        <v>28</v>
      </c>
      <c r="D18" s="2">
        <v>0.21263259749137101</v>
      </c>
    </row>
    <row r="19" spans="1:4" x14ac:dyDescent="0.35">
      <c r="A19" t="s">
        <v>51</v>
      </c>
      <c r="B19" t="s">
        <v>17</v>
      </c>
      <c r="C19" t="s">
        <v>28</v>
      </c>
      <c r="D19" s="2">
        <v>0.109968271432815</v>
      </c>
    </row>
    <row r="20" spans="1:4" x14ac:dyDescent="0.35">
      <c r="A20" t="s">
        <v>63</v>
      </c>
      <c r="B20" t="s">
        <v>15</v>
      </c>
      <c r="C20" t="s">
        <v>29</v>
      </c>
      <c r="D20" s="2">
        <v>0.101157864766677</v>
      </c>
    </row>
    <row r="21" spans="1:4" x14ac:dyDescent="0.35">
      <c r="A21" t="s">
        <v>63</v>
      </c>
      <c r="B21" t="s">
        <v>16</v>
      </c>
      <c r="C21" t="s">
        <v>29</v>
      </c>
      <c r="D21" s="2">
        <v>0.129418980461177</v>
      </c>
    </row>
    <row r="22" spans="1:4" x14ac:dyDescent="0.35">
      <c r="A22" t="s">
        <v>63</v>
      </c>
      <c r="B22" t="s">
        <v>17</v>
      </c>
      <c r="C22" t="s">
        <v>29</v>
      </c>
      <c r="D22" s="2">
        <v>0.138593077935144</v>
      </c>
    </row>
    <row r="23" spans="1:4" x14ac:dyDescent="0.35">
      <c r="A23" t="s">
        <v>64</v>
      </c>
      <c r="B23" t="s">
        <v>15</v>
      </c>
      <c r="C23" t="s">
        <v>29</v>
      </c>
      <c r="D23" s="2">
        <v>0.102247494557459</v>
      </c>
    </row>
    <row r="24" spans="1:4" x14ac:dyDescent="0.35">
      <c r="A24" t="s">
        <v>64</v>
      </c>
      <c r="B24" t="s">
        <v>16</v>
      </c>
      <c r="C24" t="s">
        <v>29</v>
      </c>
      <c r="D24" s="2">
        <v>0.115618782823686</v>
      </c>
    </row>
    <row r="25" spans="1:4" x14ac:dyDescent="0.35">
      <c r="A25" t="s">
        <v>64</v>
      </c>
      <c r="B25" t="s">
        <v>17</v>
      </c>
      <c r="C25" t="s">
        <v>29</v>
      </c>
      <c r="D25" s="2">
        <v>0.101278438341091</v>
      </c>
    </row>
    <row r="26" spans="1:4" x14ac:dyDescent="0.35">
      <c r="A26" t="s">
        <v>51</v>
      </c>
      <c r="B26" t="s">
        <v>15</v>
      </c>
      <c r="C26" t="s">
        <v>29</v>
      </c>
      <c r="D26" s="2">
        <v>9.7325367623682393E-2</v>
      </c>
    </row>
    <row r="27" spans="1:4" x14ac:dyDescent="0.35">
      <c r="A27" t="s">
        <v>51</v>
      </c>
      <c r="B27" t="s">
        <v>16</v>
      </c>
      <c r="C27" t="s">
        <v>29</v>
      </c>
      <c r="D27" s="2">
        <v>0.10354682981449401</v>
      </c>
    </row>
    <row r="28" spans="1:4" x14ac:dyDescent="0.35">
      <c r="A28" t="s">
        <v>51</v>
      </c>
      <c r="B28" t="s">
        <v>17</v>
      </c>
      <c r="C28" t="s">
        <v>29</v>
      </c>
      <c r="D28" s="2">
        <v>8.4969072036870597E-2</v>
      </c>
    </row>
    <row r="29" spans="1:4" x14ac:dyDescent="0.35">
      <c r="A29" t="s">
        <v>63</v>
      </c>
      <c r="B29" t="s">
        <v>15</v>
      </c>
      <c r="C29" t="s">
        <v>30</v>
      </c>
      <c r="D29" s="2">
        <v>2.9114277530468999E-2</v>
      </c>
    </row>
    <row r="30" spans="1:4" x14ac:dyDescent="0.35">
      <c r="A30" t="s">
        <v>63</v>
      </c>
      <c r="B30" t="s">
        <v>16</v>
      </c>
      <c r="C30" t="s">
        <v>30</v>
      </c>
      <c r="D30" s="2">
        <v>6.4765800104312099E-2</v>
      </c>
    </row>
    <row r="31" spans="1:4" x14ac:dyDescent="0.35">
      <c r="A31" t="s">
        <v>63</v>
      </c>
      <c r="B31" t="s">
        <v>17</v>
      </c>
      <c r="C31" t="s">
        <v>30</v>
      </c>
      <c r="D31" s="2">
        <v>0.108846702193225</v>
      </c>
    </row>
    <row r="32" spans="1:4" x14ac:dyDescent="0.35">
      <c r="A32" t="s">
        <v>64</v>
      </c>
      <c r="B32" t="s">
        <v>15</v>
      </c>
      <c r="C32" t="s">
        <v>30</v>
      </c>
      <c r="D32" s="2">
        <v>2.9720987893517199E-2</v>
      </c>
    </row>
    <row r="33" spans="1:4" x14ac:dyDescent="0.35">
      <c r="A33" t="s">
        <v>64</v>
      </c>
      <c r="B33" t="s">
        <v>16</v>
      </c>
      <c r="C33" t="s">
        <v>30</v>
      </c>
      <c r="D33" s="2">
        <v>6.2380319925994798E-2</v>
      </c>
    </row>
    <row r="34" spans="1:4" x14ac:dyDescent="0.35">
      <c r="A34" t="s">
        <v>64</v>
      </c>
      <c r="B34" t="s">
        <v>17</v>
      </c>
      <c r="C34" t="s">
        <v>30</v>
      </c>
      <c r="D34" s="2">
        <v>9.3870776401009104E-2</v>
      </c>
    </row>
    <row r="35" spans="1:4" x14ac:dyDescent="0.35">
      <c r="A35" t="s">
        <v>51</v>
      </c>
      <c r="B35" t="s">
        <v>15</v>
      </c>
      <c r="C35" t="s">
        <v>30</v>
      </c>
      <c r="D35" s="2">
        <v>2.98961749863755E-2</v>
      </c>
    </row>
    <row r="36" spans="1:4" x14ac:dyDescent="0.35">
      <c r="A36" t="s">
        <v>51</v>
      </c>
      <c r="B36" t="s">
        <v>16</v>
      </c>
      <c r="C36" t="s">
        <v>30</v>
      </c>
      <c r="D36" s="2">
        <v>6.2618537554366901E-2</v>
      </c>
    </row>
    <row r="37" spans="1:4" x14ac:dyDescent="0.35">
      <c r="A37" t="s">
        <v>51</v>
      </c>
      <c r="B37" t="s">
        <v>17</v>
      </c>
      <c r="C37" t="s">
        <v>30</v>
      </c>
      <c r="D37" s="2">
        <v>8.4653824240988496E-2</v>
      </c>
    </row>
    <row r="38" spans="1:4" x14ac:dyDescent="0.35">
      <c r="A38" t="s">
        <v>63</v>
      </c>
      <c r="B38" t="s">
        <v>15</v>
      </c>
      <c r="C38" t="s">
        <v>31</v>
      </c>
      <c r="D38" s="2">
        <v>1.8178037125874999E-2</v>
      </c>
    </row>
    <row r="39" spans="1:4" x14ac:dyDescent="0.35">
      <c r="A39" t="s">
        <v>63</v>
      </c>
      <c r="B39" t="s">
        <v>16</v>
      </c>
      <c r="C39" t="s">
        <v>31</v>
      </c>
      <c r="D39" s="2">
        <v>3.61768690038256E-2</v>
      </c>
    </row>
    <row r="40" spans="1:4" x14ac:dyDescent="0.35">
      <c r="A40" t="s">
        <v>63</v>
      </c>
      <c r="B40" t="s">
        <v>17</v>
      </c>
      <c r="C40" t="s">
        <v>31</v>
      </c>
      <c r="D40" s="2">
        <v>8.1765910994331101E-2</v>
      </c>
    </row>
    <row r="41" spans="1:4" x14ac:dyDescent="0.35">
      <c r="A41" t="s">
        <v>64</v>
      </c>
      <c r="B41" t="s">
        <v>15</v>
      </c>
      <c r="C41" t="s">
        <v>31</v>
      </c>
      <c r="D41" s="2">
        <v>1.9051191708544399E-2</v>
      </c>
    </row>
    <row r="42" spans="1:4" x14ac:dyDescent="0.35">
      <c r="A42" t="s">
        <v>64</v>
      </c>
      <c r="B42" t="s">
        <v>16</v>
      </c>
      <c r="C42" t="s">
        <v>31</v>
      </c>
      <c r="D42" s="2">
        <v>3.4608723780290299E-2</v>
      </c>
    </row>
    <row r="43" spans="1:4" x14ac:dyDescent="0.35">
      <c r="A43" t="s">
        <v>64</v>
      </c>
      <c r="B43" t="s">
        <v>17</v>
      </c>
      <c r="C43" t="s">
        <v>31</v>
      </c>
      <c r="D43" s="2">
        <v>7.6494068227458703E-2</v>
      </c>
    </row>
    <row r="44" spans="1:4" x14ac:dyDescent="0.35">
      <c r="A44" t="s">
        <v>51</v>
      </c>
      <c r="B44" t="s">
        <v>15</v>
      </c>
      <c r="C44" t="s">
        <v>31</v>
      </c>
      <c r="D44" s="2">
        <v>2.1460891758351301E-2</v>
      </c>
    </row>
    <row r="45" spans="1:4" x14ac:dyDescent="0.35">
      <c r="A45" t="s">
        <v>51</v>
      </c>
      <c r="B45" t="s">
        <v>16</v>
      </c>
      <c r="C45" t="s">
        <v>31</v>
      </c>
      <c r="D45" s="2">
        <v>4.4391539275572503E-2</v>
      </c>
    </row>
    <row r="46" spans="1:4" x14ac:dyDescent="0.35">
      <c r="A46" t="s">
        <v>51</v>
      </c>
      <c r="B46" t="s">
        <v>17</v>
      </c>
      <c r="C46" t="s">
        <v>31</v>
      </c>
      <c r="D46" s="2">
        <v>6.6526298199654096E-2</v>
      </c>
    </row>
    <row r="47" spans="1:4" x14ac:dyDescent="0.35">
      <c r="A47" t="s">
        <v>63</v>
      </c>
      <c r="B47" t="s">
        <v>15</v>
      </c>
      <c r="C47" t="s">
        <v>32</v>
      </c>
      <c r="D47" s="2">
        <v>2.59081436235226E-2</v>
      </c>
    </row>
    <row r="48" spans="1:4" x14ac:dyDescent="0.35">
      <c r="A48" t="s">
        <v>63</v>
      </c>
      <c r="B48" t="s">
        <v>16</v>
      </c>
      <c r="C48" t="s">
        <v>32</v>
      </c>
      <c r="D48" s="2">
        <v>5.39568069348789E-2</v>
      </c>
    </row>
    <row r="49" spans="1:4" x14ac:dyDescent="0.35">
      <c r="A49" t="s">
        <v>63</v>
      </c>
      <c r="B49" t="s">
        <v>17</v>
      </c>
      <c r="C49" t="s">
        <v>32</v>
      </c>
      <c r="D49" s="2">
        <v>0.16655898504406</v>
      </c>
    </row>
    <row r="50" spans="1:4" x14ac:dyDescent="0.35">
      <c r="A50" t="s">
        <v>64</v>
      </c>
      <c r="B50" t="s">
        <v>15</v>
      </c>
      <c r="C50" t="s">
        <v>32</v>
      </c>
      <c r="D50" s="2">
        <v>2.8099655355043902E-2</v>
      </c>
    </row>
    <row r="51" spans="1:4" x14ac:dyDescent="0.35">
      <c r="A51" t="s">
        <v>64</v>
      </c>
      <c r="B51" t="s">
        <v>16</v>
      </c>
      <c r="C51" t="s">
        <v>32</v>
      </c>
      <c r="D51" s="2">
        <v>7.25810844980007E-2</v>
      </c>
    </row>
    <row r="52" spans="1:4" x14ac:dyDescent="0.35">
      <c r="A52" t="s">
        <v>64</v>
      </c>
      <c r="B52" t="s">
        <v>17</v>
      </c>
      <c r="C52" t="s">
        <v>32</v>
      </c>
      <c r="D52" s="2">
        <v>0.17821332149592101</v>
      </c>
    </row>
    <row r="53" spans="1:4" x14ac:dyDescent="0.35">
      <c r="A53" t="s">
        <v>51</v>
      </c>
      <c r="B53" t="s">
        <v>15</v>
      </c>
      <c r="C53" t="s">
        <v>32</v>
      </c>
      <c r="D53" s="2">
        <v>3.83659286811679E-2</v>
      </c>
    </row>
    <row r="54" spans="1:4" x14ac:dyDescent="0.35">
      <c r="A54" t="s">
        <v>51</v>
      </c>
      <c r="B54" t="s">
        <v>16</v>
      </c>
      <c r="C54" t="s">
        <v>32</v>
      </c>
      <c r="D54" s="2">
        <v>8.6227604658286702E-2</v>
      </c>
    </row>
    <row r="55" spans="1:4" x14ac:dyDescent="0.35">
      <c r="A55" t="s">
        <v>51</v>
      </c>
      <c r="B55" t="s">
        <v>17</v>
      </c>
      <c r="C55" t="s">
        <v>32</v>
      </c>
      <c r="D55" s="2">
        <v>0.16409677641904699</v>
      </c>
    </row>
    <row r="56" spans="1:4" x14ac:dyDescent="0.35">
      <c r="A56" t="s">
        <v>63</v>
      </c>
      <c r="B56" t="s">
        <v>15</v>
      </c>
      <c r="C56" t="s">
        <v>33</v>
      </c>
      <c r="D56" s="2">
        <v>9.3012433284900692E-3</v>
      </c>
    </row>
    <row r="57" spans="1:4" x14ac:dyDescent="0.35">
      <c r="A57" t="s">
        <v>63</v>
      </c>
      <c r="B57" t="s">
        <v>16</v>
      </c>
      <c r="C57" t="s">
        <v>33</v>
      </c>
      <c r="D57" s="2">
        <v>2.7361021642150599E-2</v>
      </c>
    </row>
    <row r="58" spans="1:4" x14ac:dyDescent="0.35">
      <c r="A58" t="s">
        <v>63</v>
      </c>
      <c r="B58" t="s">
        <v>17</v>
      </c>
      <c r="C58" t="s">
        <v>33</v>
      </c>
      <c r="D58" s="2">
        <v>0.104726661117968</v>
      </c>
    </row>
    <row r="59" spans="1:4" x14ac:dyDescent="0.35">
      <c r="A59" t="s">
        <v>64</v>
      </c>
      <c r="B59" t="s">
        <v>15</v>
      </c>
      <c r="C59" t="s">
        <v>33</v>
      </c>
      <c r="D59" s="2">
        <v>1.75237581165807E-2</v>
      </c>
    </row>
    <row r="60" spans="1:4" x14ac:dyDescent="0.35">
      <c r="A60" t="s">
        <v>64</v>
      </c>
      <c r="B60" t="s">
        <v>16</v>
      </c>
      <c r="C60" t="s">
        <v>33</v>
      </c>
      <c r="D60" s="2">
        <v>5.0545435526664899E-2</v>
      </c>
    </row>
    <row r="61" spans="1:4" x14ac:dyDescent="0.35">
      <c r="A61" t="s">
        <v>64</v>
      </c>
      <c r="B61" t="s">
        <v>17</v>
      </c>
      <c r="C61" t="s">
        <v>33</v>
      </c>
      <c r="D61" s="2">
        <v>0.19780591300089101</v>
      </c>
    </row>
    <row r="62" spans="1:4" x14ac:dyDescent="0.35">
      <c r="A62" t="s">
        <v>51</v>
      </c>
      <c r="B62" t="s">
        <v>15</v>
      </c>
      <c r="C62" t="s">
        <v>33</v>
      </c>
      <c r="D62" s="2">
        <v>2.52125403117653E-2</v>
      </c>
    </row>
    <row r="63" spans="1:4" x14ac:dyDescent="0.35">
      <c r="A63" t="s">
        <v>51</v>
      </c>
      <c r="B63" t="s">
        <v>16</v>
      </c>
      <c r="C63" t="s">
        <v>33</v>
      </c>
      <c r="D63" s="2">
        <v>7.4952697646836097E-2</v>
      </c>
    </row>
    <row r="64" spans="1:4" x14ac:dyDescent="0.35">
      <c r="A64" t="s">
        <v>51</v>
      </c>
      <c r="B64" t="s">
        <v>17</v>
      </c>
      <c r="C64" t="s">
        <v>33</v>
      </c>
      <c r="D64" s="2">
        <v>0.263557286744171</v>
      </c>
    </row>
    <row r="65" spans="1:4" x14ac:dyDescent="0.35">
      <c r="A65" t="s">
        <v>63</v>
      </c>
      <c r="B65" t="s">
        <v>15</v>
      </c>
      <c r="C65" t="s">
        <v>11</v>
      </c>
      <c r="D65" s="2">
        <v>6.7834802557300206E-2</v>
      </c>
    </row>
    <row r="66" spans="1:4" x14ac:dyDescent="0.35">
      <c r="A66" t="s">
        <v>63</v>
      </c>
      <c r="B66" t="s">
        <v>16</v>
      </c>
      <c r="C66" t="s">
        <v>11</v>
      </c>
      <c r="D66" s="2">
        <v>0.150244339171512</v>
      </c>
    </row>
    <row r="67" spans="1:4" x14ac:dyDescent="0.35">
      <c r="A67" t="s">
        <v>63</v>
      </c>
      <c r="B67" t="s">
        <v>17</v>
      </c>
      <c r="C67" t="s">
        <v>11</v>
      </c>
      <c r="D67" s="2">
        <v>0.119016437230899</v>
      </c>
    </row>
    <row r="68" spans="1:4" x14ac:dyDescent="0.35">
      <c r="A68" t="s">
        <v>64</v>
      </c>
      <c r="B68" t="s">
        <v>15</v>
      </c>
      <c r="C68" t="s">
        <v>11</v>
      </c>
      <c r="D68" s="2">
        <v>7.49951707965473E-2</v>
      </c>
    </row>
    <row r="69" spans="1:4" x14ac:dyDescent="0.35">
      <c r="A69" t="s">
        <v>64</v>
      </c>
      <c r="B69" t="s">
        <v>16</v>
      </c>
      <c r="C69" t="s">
        <v>11</v>
      </c>
      <c r="D69" s="2">
        <v>0.12560414437051701</v>
      </c>
    </row>
    <row r="70" spans="1:4" x14ac:dyDescent="0.35">
      <c r="A70" t="s">
        <v>64</v>
      </c>
      <c r="B70" t="s">
        <v>17</v>
      </c>
      <c r="C70" t="s">
        <v>11</v>
      </c>
      <c r="D70" s="2">
        <v>0.176975050597037</v>
      </c>
    </row>
    <row r="71" spans="1:4" x14ac:dyDescent="0.35">
      <c r="A71" t="s">
        <v>51</v>
      </c>
      <c r="B71" t="s">
        <v>15</v>
      </c>
      <c r="C71" t="s">
        <v>11</v>
      </c>
      <c r="D71" s="2">
        <v>8.0757909479899706E-2</v>
      </c>
    </row>
    <row r="72" spans="1:4" x14ac:dyDescent="0.35">
      <c r="A72" t="s">
        <v>51</v>
      </c>
      <c r="B72" t="s">
        <v>16</v>
      </c>
      <c r="C72" t="s">
        <v>11</v>
      </c>
      <c r="D72" s="2">
        <v>0.13112622829590101</v>
      </c>
    </row>
    <row r="73" spans="1:4" x14ac:dyDescent="0.35">
      <c r="A73" t="s">
        <v>51</v>
      </c>
      <c r="B73" t="s">
        <v>17</v>
      </c>
      <c r="C73" t="s">
        <v>11</v>
      </c>
      <c r="D73" s="2">
        <v>0.17249629489024801</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33A5C-EBF8-47E3-9D6E-C52F8E24DD20}">
  <dimension ref="A1:C11"/>
  <sheetViews>
    <sheetView zoomScale="115" zoomScaleNormal="115" workbookViewId="0">
      <selection activeCell="B14" sqref="B14"/>
    </sheetView>
  </sheetViews>
  <sheetFormatPr baseColWidth="10" defaultRowHeight="14.5" x14ac:dyDescent="0.35"/>
  <cols>
    <col min="1" max="1" width="16.54296875" bestFit="1" customWidth="1"/>
    <col min="2" max="2" width="21.81640625" bestFit="1" customWidth="1"/>
    <col min="3" max="3" width="13" bestFit="1" customWidth="1"/>
  </cols>
  <sheetData>
    <row r="1" spans="1:3" x14ac:dyDescent="0.35">
      <c r="A1" t="s">
        <v>8</v>
      </c>
      <c r="B1" t="s">
        <v>68</v>
      </c>
    </row>
    <row r="2" spans="1:3" x14ac:dyDescent="0.35">
      <c r="A2" t="s">
        <v>10</v>
      </c>
      <c r="B2" s="1">
        <v>1.3844923232881201</v>
      </c>
      <c r="C2" s="1"/>
    </row>
    <row r="3" spans="1:3" x14ac:dyDescent="0.35">
      <c r="A3" t="s">
        <v>1</v>
      </c>
      <c r="B3" s="1">
        <v>1.17865483234707</v>
      </c>
      <c r="C3" s="1"/>
    </row>
    <row r="4" spans="1:3" x14ac:dyDescent="0.35">
      <c r="A4" t="s">
        <v>2</v>
      </c>
      <c r="B4" s="1">
        <v>1.28718385819795</v>
      </c>
      <c r="C4" s="1"/>
    </row>
    <row r="5" spans="1:3" x14ac:dyDescent="0.35">
      <c r="A5" t="s">
        <v>9</v>
      </c>
      <c r="B5" s="1">
        <v>1.4883558890292701</v>
      </c>
      <c r="C5" s="1"/>
    </row>
    <row r="6" spans="1:3" x14ac:dyDescent="0.35">
      <c r="A6" t="s">
        <v>3</v>
      </c>
      <c r="B6" s="1">
        <v>1.4619418580257</v>
      </c>
      <c r="C6" s="1"/>
    </row>
    <row r="7" spans="1:3" x14ac:dyDescent="0.35">
      <c r="A7" t="s">
        <v>4</v>
      </c>
      <c r="B7" s="1">
        <v>1.48607478898207</v>
      </c>
      <c r="C7" s="1"/>
    </row>
    <row r="8" spans="1:3" x14ac:dyDescent="0.35">
      <c r="A8" t="s">
        <v>5</v>
      </c>
      <c r="B8" s="1">
        <v>1.74952885393506</v>
      </c>
      <c r="C8" s="1"/>
    </row>
    <row r="9" spans="1:3" x14ac:dyDescent="0.35">
      <c r="A9" t="s">
        <v>6</v>
      </c>
      <c r="B9" s="1">
        <v>1.78579013431531</v>
      </c>
      <c r="C9" s="1"/>
    </row>
    <row r="10" spans="1:3" x14ac:dyDescent="0.35">
      <c r="A10" t="s">
        <v>7</v>
      </c>
      <c r="B10" s="1">
        <v>1.5107438981365799</v>
      </c>
      <c r="C10" s="1"/>
    </row>
    <row r="11" spans="1:3" x14ac:dyDescent="0.35">
      <c r="A11" t="s">
        <v>11</v>
      </c>
      <c r="B11" s="1">
        <v>1.4720779256280001</v>
      </c>
      <c r="C11" s="1"/>
    </row>
  </sheetData>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CBC03-EA7C-470D-96FF-264A18F83E01}">
  <dimension ref="A1:B4"/>
  <sheetViews>
    <sheetView zoomScale="115" zoomScaleNormal="115" workbookViewId="0">
      <selection activeCell="H25" sqref="H25"/>
    </sheetView>
  </sheetViews>
  <sheetFormatPr baseColWidth="10" defaultRowHeight="14.5" x14ac:dyDescent="0.35"/>
  <cols>
    <col min="1" max="1" width="14.26953125" bestFit="1" customWidth="1"/>
    <col min="2" max="2" width="21.81640625" bestFit="1" customWidth="1"/>
  </cols>
  <sheetData>
    <row r="1" spans="1:2" x14ac:dyDescent="0.35">
      <c r="A1" t="s">
        <v>13</v>
      </c>
      <c r="B1" t="s">
        <v>68</v>
      </c>
    </row>
    <row r="2" spans="1:2" x14ac:dyDescent="0.35">
      <c r="A2" t="s">
        <v>15</v>
      </c>
      <c r="B2" s="1">
        <v>1.3327552405624701</v>
      </c>
    </row>
    <row r="3" spans="1:2" x14ac:dyDescent="0.35">
      <c r="A3" t="s">
        <v>16</v>
      </c>
      <c r="B3" s="1">
        <v>1.3203721981077401</v>
      </c>
    </row>
    <row r="4" spans="1:2" x14ac:dyDescent="0.35">
      <c r="A4" t="s">
        <v>17</v>
      </c>
      <c r="B4" s="1">
        <v>1.4732655043254601</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954F0-7FE8-46E6-B965-C294812C33C7}">
  <dimension ref="A1:C28"/>
  <sheetViews>
    <sheetView zoomScale="115" zoomScaleNormal="115" workbookViewId="0">
      <selection activeCell="D4" sqref="D4"/>
    </sheetView>
  </sheetViews>
  <sheetFormatPr baseColWidth="10" defaultRowHeight="14.5" x14ac:dyDescent="0.35"/>
  <cols>
    <col min="1" max="1" width="14.26953125" bestFit="1" customWidth="1"/>
    <col min="2" max="2" width="16.7265625" bestFit="1" customWidth="1"/>
    <col min="3" max="3" width="21.81640625" bestFit="1" customWidth="1"/>
  </cols>
  <sheetData>
    <row r="1" spans="1:3" x14ac:dyDescent="0.35">
      <c r="A1" t="s">
        <v>13</v>
      </c>
      <c r="B1" t="s">
        <v>8</v>
      </c>
      <c r="C1" t="s">
        <v>68</v>
      </c>
    </row>
    <row r="2" spans="1:3" x14ac:dyDescent="0.35">
      <c r="A2" t="s">
        <v>15</v>
      </c>
      <c r="B2" t="s">
        <v>6</v>
      </c>
      <c r="C2" s="1">
        <v>1.6736514857109701</v>
      </c>
    </row>
    <row r="3" spans="1:3" x14ac:dyDescent="0.35">
      <c r="A3" t="s">
        <v>15</v>
      </c>
      <c r="B3" t="s">
        <v>3</v>
      </c>
      <c r="C3" s="1">
        <v>1.4196324263942901</v>
      </c>
    </row>
    <row r="4" spans="1:3" x14ac:dyDescent="0.35">
      <c r="A4" t="s">
        <v>15</v>
      </c>
      <c r="B4" t="s">
        <v>7</v>
      </c>
      <c r="C4" s="1">
        <v>1.55696978239134</v>
      </c>
    </row>
    <row r="5" spans="1:3" x14ac:dyDescent="0.35">
      <c r="A5" t="s">
        <v>15</v>
      </c>
      <c r="B5" t="s">
        <v>10</v>
      </c>
      <c r="C5" s="1">
        <v>1.32133174654951</v>
      </c>
    </row>
    <row r="6" spans="1:3" x14ac:dyDescent="0.35">
      <c r="A6" t="s">
        <v>15</v>
      </c>
      <c r="B6" t="s">
        <v>9</v>
      </c>
      <c r="C6" s="1">
        <v>1.6386944074174701</v>
      </c>
    </row>
    <row r="7" spans="1:3" x14ac:dyDescent="0.35">
      <c r="A7" t="s">
        <v>15</v>
      </c>
      <c r="B7" t="s">
        <v>5</v>
      </c>
      <c r="C7" s="1">
        <v>1.6087360327623501</v>
      </c>
    </row>
    <row r="8" spans="1:3" x14ac:dyDescent="0.35">
      <c r="A8" t="s">
        <v>15</v>
      </c>
      <c r="B8" t="s">
        <v>2</v>
      </c>
      <c r="C8" s="1">
        <v>1.24614815205941</v>
      </c>
    </row>
    <row r="9" spans="1:3" x14ac:dyDescent="0.35">
      <c r="A9" t="s">
        <v>15</v>
      </c>
      <c r="B9" t="s">
        <v>4</v>
      </c>
      <c r="C9" s="1">
        <v>1.45536088932202</v>
      </c>
    </row>
    <row r="10" spans="1:3" x14ac:dyDescent="0.35">
      <c r="A10" t="s">
        <v>15</v>
      </c>
      <c r="B10" t="s">
        <v>1</v>
      </c>
      <c r="C10" s="1">
        <v>1.1529845100852001</v>
      </c>
    </row>
    <row r="11" spans="1:3" x14ac:dyDescent="0.35">
      <c r="A11" t="s">
        <v>16</v>
      </c>
      <c r="B11" t="s">
        <v>6</v>
      </c>
      <c r="C11" s="1">
        <v>1.6136990085374201</v>
      </c>
    </row>
    <row r="12" spans="1:3" x14ac:dyDescent="0.35">
      <c r="A12" t="s">
        <v>16</v>
      </c>
      <c r="B12" t="s">
        <v>3</v>
      </c>
      <c r="C12" s="1">
        <v>1.42943910702151</v>
      </c>
    </row>
    <row r="13" spans="1:3" x14ac:dyDescent="0.35">
      <c r="A13" t="s">
        <v>16</v>
      </c>
      <c r="B13" t="s">
        <v>7</v>
      </c>
      <c r="C13" s="1">
        <v>1.4042595271662599</v>
      </c>
    </row>
    <row r="14" spans="1:3" x14ac:dyDescent="0.35">
      <c r="A14" t="s">
        <v>16</v>
      </c>
      <c r="B14" t="s">
        <v>10</v>
      </c>
      <c r="C14" s="1">
        <v>1.30559615485298</v>
      </c>
    </row>
    <row r="15" spans="1:3" x14ac:dyDescent="0.35">
      <c r="A15" t="s">
        <v>16</v>
      </c>
      <c r="B15" t="s">
        <v>9</v>
      </c>
      <c r="C15" s="1">
        <v>1.4517078947361499</v>
      </c>
    </row>
    <row r="16" spans="1:3" x14ac:dyDescent="0.35">
      <c r="A16" t="s">
        <v>16</v>
      </c>
      <c r="B16" t="s">
        <v>5</v>
      </c>
      <c r="C16" s="1">
        <v>1.5997582155101799</v>
      </c>
    </row>
    <row r="17" spans="1:3" x14ac:dyDescent="0.35">
      <c r="A17" t="s">
        <v>16</v>
      </c>
      <c r="B17" t="s">
        <v>2</v>
      </c>
      <c r="C17" s="1">
        <v>1.2473045114266601</v>
      </c>
    </row>
    <row r="18" spans="1:3" x14ac:dyDescent="0.35">
      <c r="A18" t="s">
        <v>16</v>
      </c>
      <c r="B18" t="s">
        <v>4</v>
      </c>
      <c r="C18" s="1">
        <v>1.47534621142337</v>
      </c>
    </row>
    <row r="19" spans="1:3" x14ac:dyDescent="0.35">
      <c r="A19" t="s">
        <v>16</v>
      </c>
      <c r="B19" t="s">
        <v>1</v>
      </c>
      <c r="C19" s="1">
        <v>1.1572608024097799</v>
      </c>
    </row>
    <row r="20" spans="1:3" x14ac:dyDescent="0.35">
      <c r="A20" t="s">
        <v>17</v>
      </c>
      <c r="B20" t="s">
        <v>6</v>
      </c>
      <c r="C20" s="1">
        <v>1.9853031902246301</v>
      </c>
    </row>
    <row r="21" spans="1:3" x14ac:dyDescent="0.35">
      <c r="A21" t="s">
        <v>17</v>
      </c>
      <c r="B21" t="s">
        <v>3</v>
      </c>
      <c r="C21" s="1">
        <v>1.6363831529911199</v>
      </c>
    </row>
    <row r="22" spans="1:3" x14ac:dyDescent="0.35">
      <c r="A22" t="s">
        <v>17</v>
      </c>
      <c r="B22" t="s">
        <v>7</v>
      </c>
      <c r="C22" s="1">
        <v>1.5773698073317</v>
      </c>
    </row>
    <row r="23" spans="1:3" x14ac:dyDescent="0.35">
      <c r="A23" t="s">
        <v>17</v>
      </c>
      <c r="B23" t="s">
        <v>10</v>
      </c>
      <c r="C23" s="1">
        <v>1.4894938898180601</v>
      </c>
    </row>
    <row r="24" spans="1:3" x14ac:dyDescent="0.35">
      <c r="A24" t="s">
        <v>17</v>
      </c>
      <c r="B24" t="s">
        <v>9</v>
      </c>
      <c r="C24" s="1">
        <v>1.38807407544758</v>
      </c>
    </row>
    <row r="25" spans="1:3" x14ac:dyDescent="0.35">
      <c r="A25" t="s">
        <v>17</v>
      </c>
      <c r="B25" t="s">
        <v>5</v>
      </c>
      <c r="C25" s="1">
        <v>1.8512030233037</v>
      </c>
    </row>
    <row r="26" spans="1:3" x14ac:dyDescent="0.35">
      <c r="A26" t="s">
        <v>17</v>
      </c>
      <c r="B26" t="s">
        <v>2</v>
      </c>
      <c r="C26" s="1">
        <v>1.31839792848139</v>
      </c>
    </row>
    <row r="27" spans="1:3" x14ac:dyDescent="0.35">
      <c r="A27" t="s">
        <v>17</v>
      </c>
      <c r="B27" t="s">
        <v>4</v>
      </c>
      <c r="C27" s="1">
        <v>1.5352781406420899</v>
      </c>
    </row>
    <row r="28" spans="1:3" x14ac:dyDescent="0.35">
      <c r="A28" t="s">
        <v>17</v>
      </c>
      <c r="B28" t="s">
        <v>1</v>
      </c>
      <c r="C28" s="1">
        <v>1.20875962578858</v>
      </c>
    </row>
  </sheetData>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441E0-D3F5-4BAA-95B9-282E017121E4}">
  <dimension ref="A1:B9"/>
  <sheetViews>
    <sheetView zoomScale="115" zoomScaleNormal="115" workbookViewId="0">
      <selection activeCell="B11" sqref="B11"/>
    </sheetView>
  </sheetViews>
  <sheetFormatPr baseColWidth="10" defaultRowHeight="14.5" x14ac:dyDescent="0.35"/>
  <cols>
    <col min="1" max="1" width="19.7265625" bestFit="1" customWidth="1"/>
    <col min="2" max="2" width="21.81640625" bestFit="1" customWidth="1"/>
  </cols>
  <sheetData>
    <row r="1" spans="1:2" x14ac:dyDescent="0.35">
      <c r="A1" t="s">
        <v>25</v>
      </c>
      <c r="B1" t="s">
        <v>68</v>
      </c>
    </row>
    <row r="2" spans="1:2" x14ac:dyDescent="0.35">
      <c r="A2" t="s">
        <v>27</v>
      </c>
      <c r="B2" s="1">
        <v>1.28615611518978</v>
      </c>
    </row>
    <row r="3" spans="1:2" x14ac:dyDescent="0.35">
      <c r="A3" t="s">
        <v>28</v>
      </c>
      <c r="B3" s="1">
        <v>1.28216007239333</v>
      </c>
    </row>
    <row r="4" spans="1:2" x14ac:dyDescent="0.35">
      <c r="A4" t="s">
        <v>29</v>
      </c>
      <c r="B4" s="1">
        <v>1.3473160702984699</v>
      </c>
    </row>
    <row r="5" spans="1:2" x14ac:dyDescent="0.35">
      <c r="A5" t="s">
        <v>30</v>
      </c>
      <c r="B5" s="1">
        <v>1.36389846627135</v>
      </c>
    </row>
    <row r="6" spans="1:2" x14ac:dyDescent="0.35">
      <c r="A6" t="s">
        <v>31</v>
      </c>
      <c r="B6" s="1">
        <v>1.4063128506308</v>
      </c>
    </row>
    <row r="7" spans="1:2" x14ac:dyDescent="0.35">
      <c r="A7" t="s">
        <v>32</v>
      </c>
      <c r="B7" s="1">
        <v>1.4484471178742699</v>
      </c>
    </row>
    <row r="8" spans="1:2" x14ac:dyDescent="0.35">
      <c r="A8" t="s">
        <v>33</v>
      </c>
      <c r="B8" s="1">
        <v>1.6294602939262</v>
      </c>
    </row>
    <row r="9" spans="1:2" x14ac:dyDescent="0.35">
      <c r="A9" t="s">
        <v>11</v>
      </c>
      <c r="B9" s="1">
        <v>1.5087723491959799</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22363-F145-4E59-BE1A-A725EABA1DAE}">
  <dimension ref="A1:B4"/>
  <sheetViews>
    <sheetView zoomScale="115" zoomScaleNormal="115" workbookViewId="0">
      <selection activeCell="B11" sqref="B11"/>
    </sheetView>
  </sheetViews>
  <sheetFormatPr baseColWidth="10" defaultRowHeight="14.5" x14ac:dyDescent="0.35"/>
  <cols>
    <col min="1" max="1" width="16.7265625" bestFit="1" customWidth="1"/>
    <col min="2" max="2" width="21.81640625" bestFit="1" customWidth="1"/>
  </cols>
  <sheetData>
    <row r="1" spans="1:2" x14ac:dyDescent="0.35">
      <c r="A1" t="s">
        <v>62</v>
      </c>
      <c r="B1" t="s">
        <v>68</v>
      </c>
    </row>
    <row r="2" spans="1:2" x14ac:dyDescent="0.35">
      <c r="A2" t="s">
        <v>63</v>
      </c>
      <c r="B2" s="1">
        <v>1.03812912527533</v>
      </c>
    </row>
    <row r="3" spans="1:2" x14ac:dyDescent="0.35">
      <c r="A3" t="s">
        <v>64</v>
      </c>
      <c r="B3" s="1">
        <v>1.2035550200834</v>
      </c>
    </row>
    <row r="4" spans="1:2" x14ac:dyDescent="0.35">
      <c r="A4" t="s">
        <v>51</v>
      </c>
      <c r="B4" s="1">
        <v>1.2180414693434201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0E48F-7296-4950-964D-24DFC477FF29}">
  <dimension ref="D1:I5"/>
  <sheetViews>
    <sheetView zoomScaleNormal="100" workbookViewId="0">
      <selection activeCell="C4" sqref="C4"/>
    </sheetView>
  </sheetViews>
  <sheetFormatPr baseColWidth="10" defaultRowHeight="14.5" x14ac:dyDescent="0.35"/>
  <cols>
    <col min="2" max="2" width="14.26953125" bestFit="1" customWidth="1"/>
    <col min="4" max="4" width="15.6328125" bestFit="1" customWidth="1"/>
    <col min="5" max="5" width="17.90625" customWidth="1"/>
    <col min="6" max="6" width="12.7265625" customWidth="1"/>
    <col min="7" max="7" width="8.984375E-2" customWidth="1"/>
    <col min="8" max="8" width="16.26953125" customWidth="1"/>
    <col min="9" max="9" width="0.26953125" customWidth="1"/>
  </cols>
  <sheetData>
    <row r="1" spans="4:9" ht="15" thickBot="1" x14ac:dyDescent="0.4">
      <c r="D1" s="7" t="s">
        <v>13</v>
      </c>
      <c r="E1" s="19" t="s">
        <v>71</v>
      </c>
      <c r="F1" s="9" t="s">
        <v>82</v>
      </c>
      <c r="G1" s="8"/>
      <c r="H1" s="10" t="s">
        <v>83</v>
      </c>
      <c r="I1" s="3"/>
    </row>
    <row r="2" spans="4:9" x14ac:dyDescent="0.35">
      <c r="D2" s="11" t="s">
        <v>17</v>
      </c>
      <c r="E2" s="20">
        <v>85</v>
      </c>
      <c r="F2" s="3">
        <v>89868</v>
      </c>
      <c r="G2" s="13">
        <f>F2 / SUM(F$2:F$5)</f>
        <v>0.41573605469870378</v>
      </c>
      <c r="H2" s="16">
        <v>575966</v>
      </c>
      <c r="I2" s="4">
        <f>H2/SUM(H$2:H$5)</f>
        <v>0.46482908452318311</v>
      </c>
    </row>
    <row r="3" spans="4:9" x14ac:dyDescent="0.35">
      <c r="D3" s="11" t="s">
        <v>72</v>
      </c>
      <c r="E3" s="20">
        <v>9</v>
      </c>
      <c r="F3" s="3">
        <v>6866</v>
      </c>
      <c r="G3" s="13">
        <f>F3 / SUM(F$2:F$5)</f>
        <v>3.1762626870090578E-2</v>
      </c>
      <c r="H3" s="16">
        <v>29512</v>
      </c>
      <c r="I3" s="4">
        <f>H3/SUM(H$2:H$5)</f>
        <v>2.3817440512891697E-2</v>
      </c>
    </row>
    <row r="4" spans="4:9" x14ac:dyDescent="0.35">
      <c r="D4" s="11" t="s">
        <v>15</v>
      </c>
      <c r="E4" s="20">
        <v>104</v>
      </c>
      <c r="F4" s="3">
        <v>76349</v>
      </c>
      <c r="G4" s="13">
        <f>F4 / SUM(F$2:F$5)</f>
        <v>0.35319615480695393</v>
      </c>
      <c r="H4" s="16">
        <v>412794</v>
      </c>
      <c r="I4" s="4">
        <f>H4/SUM(H$2:H$5)</f>
        <v>0.33314233325693332</v>
      </c>
    </row>
    <row r="5" spans="4:9" ht="15" thickBot="1" x14ac:dyDescent="0.4">
      <c r="D5" s="12" t="s">
        <v>16</v>
      </c>
      <c r="E5" s="21">
        <v>42</v>
      </c>
      <c r="F5" s="17">
        <v>43083</v>
      </c>
      <c r="G5" s="14">
        <f>F5 / SUM(F$2:F$5)</f>
        <v>0.19930516362425174</v>
      </c>
      <c r="H5" s="18">
        <v>220820</v>
      </c>
      <c r="I5" s="4">
        <f>H5/SUM(H$2:H$5)</f>
        <v>0.1782111417069919</v>
      </c>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B4C44-96D2-48B7-A49E-098A6D070EC1}">
  <dimension ref="A1:B13"/>
  <sheetViews>
    <sheetView zoomScale="115" zoomScaleNormal="115" workbookViewId="0">
      <selection activeCell="C10" sqref="C10"/>
    </sheetView>
  </sheetViews>
  <sheetFormatPr baseColWidth="10" defaultRowHeight="14.5" x14ac:dyDescent="0.35"/>
  <cols>
    <col min="1" max="1" width="15.08984375" bestFit="1" customWidth="1"/>
    <col min="2" max="2" width="21.81640625" bestFit="1" customWidth="1"/>
  </cols>
  <sheetData>
    <row r="1" spans="1:2" x14ac:dyDescent="0.35">
      <c r="A1" t="s">
        <v>45</v>
      </c>
      <c r="B1" t="s">
        <v>68</v>
      </c>
    </row>
    <row r="2" spans="1:2" x14ac:dyDescent="0.35">
      <c r="A2">
        <v>7</v>
      </c>
      <c r="B2" s="1">
        <v>1.02005052856677</v>
      </c>
    </row>
    <row r="3" spans="1:2" x14ac:dyDescent="0.35">
      <c r="A3">
        <v>8</v>
      </c>
      <c r="B3" s="1">
        <v>1.0538208729613801</v>
      </c>
    </row>
    <row r="4" spans="1:2" x14ac:dyDescent="0.35">
      <c r="A4">
        <v>9</v>
      </c>
      <c r="B4" s="1">
        <v>1.1675990074479801</v>
      </c>
    </row>
    <row r="5" spans="1:2" x14ac:dyDescent="0.35">
      <c r="A5">
        <v>10</v>
      </c>
      <c r="B5" s="1">
        <v>1.23243940631164</v>
      </c>
    </row>
    <row r="6" spans="1:2" x14ac:dyDescent="0.35">
      <c r="A6">
        <v>11</v>
      </c>
      <c r="B6" s="1">
        <v>1.2328557543890899</v>
      </c>
    </row>
    <row r="7" spans="1:2" x14ac:dyDescent="0.35">
      <c r="A7">
        <v>12</v>
      </c>
      <c r="B7" s="1">
        <v>1.18396026876385</v>
      </c>
    </row>
    <row r="8" spans="1:2" x14ac:dyDescent="0.35">
      <c r="A8">
        <v>13</v>
      </c>
      <c r="B8" s="1">
        <v>1.22051244133656</v>
      </c>
    </row>
    <row r="9" spans="1:2" x14ac:dyDescent="0.35">
      <c r="A9">
        <v>14</v>
      </c>
      <c r="B9" s="1">
        <v>1.24621713260671</v>
      </c>
    </row>
    <row r="10" spans="1:2" x14ac:dyDescent="0.35">
      <c r="A10">
        <v>15</v>
      </c>
      <c r="B10" s="1">
        <v>1.2435449815473301</v>
      </c>
    </row>
    <row r="11" spans="1:2" x14ac:dyDescent="0.35">
      <c r="A11">
        <v>16</v>
      </c>
      <c r="B11" s="1">
        <v>1.2272305906574299</v>
      </c>
    </row>
    <row r="12" spans="1:2" x14ac:dyDescent="0.35">
      <c r="A12">
        <v>17</v>
      </c>
      <c r="B12" s="1">
        <v>1.19184023854383</v>
      </c>
    </row>
    <row r="13" spans="1:2" x14ac:dyDescent="0.35">
      <c r="A13">
        <v>18</v>
      </c>
      <c r="B13" s="1">
        <v>1.1918078246538499</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0A181-4465-4F22-ADC5-07DD20FE7637}">
  <dimension ref="A1:B3"/>
  <sheetViews>
    <sheetView zoomScale="115" zoomScaleNormal="115" workbookViewId="0">
      <selection activeCell="A10" sqref="A10"/>
    </sheetView>
  </sheetViews>
  <sheetFormatPr baseColWidth="10" defaultRowHeight="14.5" x14ac:dyDescent="0.35"/>
  <cols>
    <col min="1" max="1" width="19.7265625" bestFit="1" customWidth="1"/>
    <col min="2" max="2" width="21.81640625" customWidth="1"/>
  </cols>
  <sheetData>
    <row r="1" spans="1:2" x14ac:dyDescent="0.35">
      <c r="A1" t="s">
        <v>73</v>
      </c>
      <c r="B1" t="s">
        <v>68</v>
      </c>
    </row>
    <row r="2" spans="1:2" x14ac:dyDescent="0.35">
      <c r="A2" t="s">
        <v>74</v>
      </c>
      <c r="B2" s="1">
        <v>1.8463950955933199</v>
      </c>
    </row>
    <row r="3" spans="1:2" x14ac:dyDescent="0.35">
      <c r="A3" t="s">
        <v>75</v>
      </c>
      <c r="B3" s="1">
        <v>1.3666910400960199</v>
      </c>
    </row>
  </sheetData>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3A10F-99A1-4BFC-8E87-D3D3BD7808CF}">
  <dimension ref="A1:D17"/>
  <sheetViews>
    <sheetView zoomScale="115" zoomScaleNormal="115" workbookViewId="0">
      <selection activeCell="C22" sqref="C22"/>
    </sheetView>
  </sheetViews>
  <sheetFormatPr baseColWidth="10" defaultRowHeight="14.5" x14ac:dyDescent="0.35"/>
  <cols>
    <col min="1" max="1" width="19.7265625" bestFit="1" customWidth="1"/>
    <col min="2" max="2" width="18.36328125" bestFit="1" customWidth="1"/>
    <col min="3" max="3" width="12" style="2" bestFit="1" customWidth="1"/>
  </cols>
  <sheetData>
    <row r="1" spans="1:4" x14ac:dyDescent="0.35">
      <c r="A1" t="s">
        <v>73</v>
      </c>
      <c r="B1" t="s">
        <v>76</v>
      </c>
      <c r="C1" s="2" t="s">
        <v>26</v>
      </c>
    </row>
    <row r="2" spans="1:4" x14ac:dyDescent="0.35">
      <c r="A2" t="s">
        <v>74</v>
      </c>
      <c r="B2" t="s">
        <v>27</v>
      </c>
      <c r="C2" s="2">
        <v>1.42571241828739E-3</v>
      </c>
    </row>
    <row r="3" spans="1:4" x14ac:dyDescent="0.35">
      <c r="A3" t="s">
        <v>74</v>
      </c>
      <c r="B3" t="s">
        <v>28</v>
      </c>
      <c r="C3" s="2">
        <v>3.9842400220184704E-3</v>
      </c>
    </row>
    <row r="4" spans="1:4" x14ac:dyDescent="0.35">
      <c r="A4" t="s">
        <v>74</v>
      </c>
      <c r="B4" t="s">
        <v>29</v>
      </c>
      <c r="C4" s="2">
        <v>5.6884106781216401E-3</v>
      </c>
    </row>
    <row r="5" spans="1:4" x14ac:dyDescent="0.35">
      <c r="A5" t="s">
        <v>74</v>
      </c>
      <c r="B5" t="s">
        <v>30</v>
      </c>
      <c r="C5" s="2">
        <v>4.8723208278495999E-3</v>
      </c>
    </row>
    <row r="6" spans="1:4" x14ac:dyDescent="0.35">
      <c r="A6" t="s">
        <v>74</v>
      </c>
      <c r="B6" t="s">
        <v>31</v>
      </c>
      <c r="C6" s="2">
        <v>5.00176349980299E-3</v>
      </c>
    </row>
    <row r="7" spans="1:4" x14ac:dyDescent="0.35">
      <c r="A7" t="s">
        <v>74</v>
      </c>
      <c r="B7" t="s">
        <v>32</v>
      </c>
      <c r="C7" s="2">
        <v>1.08698152935286E-2</v>
      </c>
    </row>
    <row r="8" spans="1:4" x14ac:dyDescent="0.35">
      <c r="A8" t="s">
        <v>74</v>
      </c>
      <c r="B8" t="s">
        <v>33</v>
      </c>
      <c r="C8" s="2">
        <v>8.2176518452849304E-2</v>
      </c>
    </row>
    <row r="9" spans="1:4" x14ac:dyDescent="0.35">
      <c r="A9" t="s">
        <v>74</v>
      </c>
      <c r="B9" t="s">
        <v>11</v>
      </c>
      <c r="C9" s="2">
        <v>0.28209563112726199</v>
      </c>
    </row>
    <row r="10" spans="1:4" x14ac:dyDescent="0.35">
      <c r="A10" t="s">
        <v>75</v>
      </c>
      <c r="B10" t="s">
        <v>27</v>
      </c>
      <c r="C10" s="2">
        <v>0.99857428758171296</v>
      </c>
    </row>
    <row r="11" spans="1:4" x14ac:dyDescent="0.35">
      <c r="A11" t="s">
        <v>75</v>
      </c>
      <c r="B11" t="s">
        <v>28</v>
      </c>
      <c r="C11" s="2">
        <v>0.99601575997798197</v>
      </c>
    </row>
    <row r="12" spans="1:4" x14ac:dyDescent="0.35">
      <c r="A12" t="s">
        <v>75</v>
      </c>
      <c r="B12" t="s">
        <v>29</v>
      </c>
      <c r="C12" s="2">
        <v>0.99431158932187802</v>
      </c>
    </row>
    <row r="13" spans="1:4" x14ac:dyDescent="0.35">
      <c r="A13" t="s">
        <v>75</v>
      </c>
      <c r="B13" t="s">
        <v>30</v>
      </c>
      <c r="C13" s="2">
        <v>0.99512767917214995</v>
      </c>
    </row>
    <row r="14" spans="1:4" x14ac:dyDescent="0.35">
      <c r="A14" t="s">
        <v>75</v>
      </c>
      <c r="B14" t="s">
        <v>31</v>
      </c>
      <c r="C14" s="2">
        <v>0.99499823650019703</v>
      </c>
    </row>
    <row r="15" spans="1:4" x14ac:dyDescent="0.35">
      <c r="A15" t="s">
        <v>75</v>
      </c>
      <c r="B15" t="s">
        <v>32</v>
      </c>
      <c r="C15" s="2">
        <v>0.98913018470647096</v>
      </c>
    </row>
    <row r="16" spans="1:4" x14ac:dyDescent="0.35">
      <c r="A16" t="s">
        <v>75</v>
      </c>
      <c r="B16" t="s">
        <v>33</v>
      </c>
      <c r="C16" s="2">
        <v>0.91782348154715099</v>
      </c>
      <c r="D16" s="5"/>
    </row>
    <row r="17" spans="1:3" x14ac:dyDescent="0.35">
      <c r="A17" t="s">
        <v>75</v>
      </c>
      <c r="B17" t="s">
        <v>11</v>
      </c>
      <c r="C17" s="2">
        <v>0.71790436887273801</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F2D30-D9BF-4F6B-AA6A-3A41B09CF005}">
  <dimension ref="A1:C21"/>
  <sheetViews>
    <sheetView zoomScale="115" zoomScaleNormal="115" workbookViewId="0">
      <selection activeCell="D9" sqref="D9"/>
    </sheetView>
  </sheetViews>
  <sheetFormatPr baseColWidth="10" defaultRowHeight="14.5" x14ac:dyDescent="0.35"/>
  <cols>
    <col min="1" max="1" width="19.7265625" bestFit="1" customWidth="1"/>
    <col min="2" max="2" width="16.7265625" bestFit="1" customWidth="1"/>
    <col min="3" max="3" width="12" style="2" bestFit="1" customWidth="1"/>
  </cols>
  <sheetData>
    <row r="1" spans="1:3" x14ac:dyDescent="0.35">
      <c r="A1" t="s">
        <v>73</v>
      </c>
      <c r="B1" t="s">
        <v>8</v>
      </c>
      <c r="C1" s="2" t="s">
        <v>26</v>
      </c>
    </row>
    <row r="2" spans="1:3" x14ac:dyDescent="0.35">
      <c r="A2" t="s">
        <v>74</v>
      </c>
      <c r="B2" t="s">
        <v>10</v>
      </c>
      <c r="C2" s="2">
        <v>5.3005911105554498E-2</v>
      </c>
    </row>
    <row r="3" spans="1:3" x14ac:dyDescent="0.35">
      <c r="A3" t="s">
        <v>74</v>
      </c>
      <c r="B3" t="s">
        <v>1</v>
      </c>
      <c r="C3" s="2">
        <v>2.6259644120506999E-2</v>
      </c>
    </row>
    <row r="4" spans="1:3" x14ac:dyDescent="0.35">
      <c r="A4" t="s">
        <v>74</v>
      </c>
      <c r="B4" t="s">
        <v>2</v>
      </c>
      <c r="C4" s="2">
        <v>2.71157580917342E-2</v>
      </c>
    </row>
    <row r="5" spans="1:3" x14ac:dyDescent="0.35">
      <c r="A5" t="s">
        <v>74</v>
      </c>
      <c r="B5" t="s">
        <v>9</v>
      </c>
      <c r="C5" s="2">
        <v>2.66453288512488E-2</v>
      </c>
    </row>
    <row r="6" spans="1:3" x14ac:dyDescent="0.35">
      <c r="A6" t="s">
        <v>74</v>
      </c>
      <c r="B6" t="s">
        <v>3</v>
      </c>
      <c r="C6" s="2">
        <v>3.4075945822458001E-2</v>
      </c>
    </row>
    <row r="7" spans="1:3" x14ac:dyDescent="0.35">
      <c r="A7" t="s">
        <v>74</v>
      </c>
      <c r="B7" t="s">
        <v>4</v>
      </c>
      <c r="C7" s="2">
        <v>5.5487137467831399E-3</v>
      </c>
    </row>
    <row r="8" spans="1:3" x14ac:dyDescent="0.35">
      <c r="A8" t="s">
        <v>74</v>
      </c>
      <c r="B8" t="s">
        <v>5</v>
      </c>
      <c r="C8" s="2">
        <v>0.11063604821723599</v>
      </c>
    </row>
    <row r="9" spans="1:3" x14ac:dyDescent="0.35">
      <c r="A9" t="s">
        <v>74</v>
      </c>
      <c r="B9" t="s">
        <v>6</v>
      </c>
      <c r="C9" s="2">
        <v>2.7510682245248899E-2</v>
      </c>
    </row>
    <row r="10" spans="1:3" x14ac:dyDescent="0.35">
      <c r="A10" t="s">
        <v>74</v>
      </c>
      <c r="B10" t="s">
        <v>7</v>
      </c>
      <c r="C10" s="2">
        <v>3.0795254351932401E-2</v>
      </c>
    </row>
    <row r="11" spans="1:3" x14ac:dyDescent="0.35">
      <c r="A11" t="s">
        <v>74</v>
      </c>
      <c r="B11" t="s">
        <v>11</v>
      </c>
      <c r="C11" s="2">
        <v>1.1745139714489801E-2</v>
      </c>
    </row>
    <row r="12" spans="1:3" x14ac:dyDescent="0.35">
      <c r="A12" t="s">
        <v>75</v>
      </c>
      <c r="B12" t="s">
        <v>10</v>
      </c>
      <c r="C12" s="2">
        <v>0.94699408889444603</v>
      </c>
    </row>
    <row r="13" spans="1:3" x14ac:dyDescent="0.35">
      <c r="A13" t="s">
        <v>75</v>
      </c>
      <c r="B13" t="s">
        <v>1</v>
      </c>
      <c r="C13" s="2">
        <v>0.97374035587949304</v>
      </c>
    </row>
    <row r="14" spans="1:3" x14ac:dyDescent="0.35">
      <c r="A14" t="s">
        <v>75</v>
      </c>
      <c r="B14" t="s">
        <v>2</v>
      </c>
      <c r="C14" s="2">
        <v>0.97288424190826595</v>
      </c>
    </row>
    <row r="15" spans="1:3" x14ac:dyDescent="0.35">
      <c r="A15" t="s">
        <v>75</v>
      </c>
      <c r="B15" t="s">
        <v>9</v>
      </c>
      <c r="C15" s="2">
        <v>0.97335467114875096</v>
      </c>
    </row>
    <row r="16" spans="1:3" x14ac:dyDescent="0.35">
      <c r="A16" t="s">
        <v>75</v>
      </c>
      <c r="B16" t="s">
        <v>3</v>
      </c>
      <c r="C16" s="2">
        <v>0.96592405417754201</v>
      </c>
    </row>
    <row r="17" spans="1:3" x14ac:dyDescent="0.35">
      <c r="A17" t="s">
        <v>75</v>
      </c>
      <c r="B17" t="s">
        <v>4</v>
      </c>
      <c r="C17" s="2">
        <v>0.99445128625321699</v>
      </c>
    </row>
    <row r="18" spans="1:3" x14ac:dyDescent="0.35">
      <c r="A18" t="s">
        <v>75</v>
      </c>
      <c r="B18" t="s">
        <v>5</v>
      </c>
      <c r="C18" s="2">
        <v>0.88936395178276395</v>
      </c>
    </row>
    <row r="19" spans="1:3" x14ac:dyDescent="0.35">
      <c r="A19" t="s">
        <v>75</v>
      </c>
      <c r="B19" t="s">
        <v>6</v>
      </c>
      <c r="C19" s="2">
        <v>0.972489317754751</v>
      </c>
    </row>
    <row r="20" spans="1:3" x14ac:dyDescent="0.35">
      <c r="A20" t="s">
        <v>75</v>
      </c>
      <c r="B20" t="s">
        <v>7</v>
      </c>
      <c r="C20" s="2">
        <v>0.96920474564806802</v>
      </c>
    </row>
    <row r="21" spans="1:3" x14ac:dyDescent="0.35">
      <c r="A21" t="s">
        <v>75</v>
      </c>
      <c r="B21" t="s">
        <v>11</v>
      </c>
      <c r="C21" s="2">
        <v>0.98825486028551002</v>
      </c>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2F151-288F-43E8-AA01-FFBF489FCDFB}">
  <dimension ref="A1:C7"/>
  <sheetViews>
    <sheetView zoomScaleNormal="100" workbookViewId="0">
      <selection activeCell="C11" sqref="C11"/>
    </sheetView>
  </sheetViews>
  <sheetFormatPr baseColWidth="10" defaultRowHeight="14.5" x14ac:dyDescent="0.35"/>
  <cols>
    <col min="1" max="1" width="19.7265625" bestFit="1" customWidth="1"/>
    <col min="2" max="2" width="14.26953125" bestFit="1" customWidth="1"/>
    <col min="3" max="3" width="11.08984375" style="2"/>
  </cols>
  <sheetData>
    <row r="1" spans="1:3" x14ac:dyDescent="0.35">
      <c r="A1" t="s">
        <v>73</v>
      </c>
      <c r="B1" t="s">
        <v>13</v>
      </c>
      <c r="C1" s="2" t="s">
        <v>26</v>
      </c>
    </row>
    <row r="2" spans="1:3" x14ac:dyDescent="0.35">
      <c r="A2" t="s">
        <v>74</v>
      </c>
      <c r="B2" t="s">
        <v>15</v>
      </c>
      <c r="C2" s="2">
        <v>1.3055224409218099E-2</v>
      </c>
    </row>
    <row r="3" spans="1:3" x14ac:dyDescent="0.35">
      <c r="A3" t="s">
        <v>74</v>
      </c>
      <c r="B3" t="s">
        <v>16</v>
      </c>
      <c r="C3" s="2">
        <v>8.1412988394158697E-2</v>
      </c>
    </row>
    <row r="4" spans="1:3" x14ac:dyDescent="0.35">
      <c r="A4" t="s">
        <v>74</v>
      </c>
      <c r="B4" t="s">
        <v>17</v>
      </c>
      <c r="C4" s="2">
        <v>0.20270153626395199</v>
      </c>
    </row>
    <row r="5" spans="1:3" x14ac:dyDescent="0.35">
      <c r="A5" t="s">
        <v>75</v>
      </c>
      <c r="B5" t="s">
        <v>15</v>
      </c>
      <c r="C5" s="2">
        <v>0.98694477559078198</v>
      </c>
    </row>
    <row r="6" spans="1:3" x14ac:dyDescent="0.35">
      <c r="A6" t="s">
        <v>75</v>
      </c>
      <c r="B6" t="s">
        <v>16</v>
      </c>
      <c r="C6" s="2">
        <v>0.918587011605841</v>
      </c>
    </row>
    <row r="7" spans="1:3" x14ac:dyDescent="0.35">
      <c r="A7" t="s">
        <v>75</v>
      </c>
      <c r="B7" t="s">
        <v>17</v>
      </c>
      <c r="C7" s="2">
        <v>0.79729846373604796</v>
      </c>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574C-29AB-4DC7-AFA0-33EB58AC8BA6}">
  <dimension ref="A1:C5"/>
  <sheetViews>
    <sheetView zoomScale="115" zoomScaleNormal="115" workbookViewId="0">
      <selection activeCell="B21" sqref="B21"/>
    </sheetView>
  </sheetViews>
  <sheetFormatPr baseColWidth="10" defaultRowHeight="14.5" x14ac:dyDescent="0.35"/>
  <cols>
    <col min="1" max="1" width="19.7265625" bestFit="1" customWidth="1"/>
    <col min="2" max="2" width="14.36328125" style="2" bestFit="1" customWidth="1"/>
    <col min="3" max="3" width="11.08984375" style="2"/>
  </cols>
  <sheetData>
    <row r="1" spans="1:3" x14ac:dyDescent="0.35">
      <c r="A1" t="s">
        <v>73</v>
      </c>
      <c r="B1" s="2" t="s">
        <v>12</v>
      </c>
      <c r="C1" s="2" t="s">
        <v>26</v>
      </c>
    </row>
    <row r="2" spans="1:3" x14ac:dyDescent="0.35">
      <c r="A2" t="s">
        <v>74</v>
      </c>
      <c r="B2" s="2" t="s">
        <v>21</v>
      </c>
      <c r="C2" s="2">
        <v>4.6608372123915602E-2</v>
      </c>
    </row>
    <row r="3" spans="1:3" x14ac:dyDescent="0.35">
      <c r="A3" t="s">
        <v>74</v>
      </c>
      <c r="B3" s="2" t="s">
        <v>34</v>
      </c>
      <c r="C3" s="2">
        <v>0.42890194183586899</v>
      </c>
    </row>
    <row r="4" spans="1:3" x14ac:dyDescent="0.35">
      <c r="A4" t="s">
        <v>75</v>
      </c>
      <c r="B4" s="2" t="s">
        <v>21</v>
      </c>
      <c r="C4" s="2">
        <v>0.953391627876084</v>
      </c>
    </row>
    <row r="5" spans="1:3" x14ac:dyDescent="0.35">
      <c r="A5" t="s">
        <v>75</v>
      </c>
      <c r="B5" s="2" t="s">
        <v>34</v>
      </c>
      <c r="C5" s="2">
        <v>0.57109805816413095</v>
      </c>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A6551-20B0-479B-892A-2DF1DE3AC908}">
  <dimension ref="A1:D13"/>
  <sheetViews>
    <sheetView topLeftCell="B1" zoomScale="115" zoomScaleNormal="115" workbookViewId="0">
      <selection activeCell="D15" sqref="D15"/>
    </sheetView>
  </sheetViews>
  <sheetFormatPr baseColWidth="10" defaultRowHeight="14.5" x14ac:dyDescent="0.35"/>
  <cols>
    <col min="1" max="1" width="19.7265625" bestFit="1" customWidth="1"/>
    <col min="2" max="2" width="15.90625" bestFit="1" customWidth="1"/>
    <col min="3" max="3" width="14.26953125" bestFit="1" customWidth="1"/>
    <col min="4" max="4" width="11.08984375" style="2"/>
  </cols>
  <sheetData>
    <row r="1" spans="1:4" x14ac:dyDescent="0.35">
      <c r="A1" t="s">
        <v>73</v>
      </c>
      <c r="B1" t="s">
        <v>65</v>
      </c>
      <c r="C1" t="s">
        <v>13</v>
      </c>
      <c r="D1" s="2" t="s">
        <v>26</v>
      </c>
    </row>
    <row r="2" spans="1:4" x14ac:dyDescent="0.35">
      <c r="A2" t="s">
        <v>74</v>
      </c>
      <c r="B2" t="s">
        <v>21</v>
      </c>
      <c r="C2" t="s">
        <v>15</v>
      </c>
      <c r="D2" s="2">
        <v>9.4821010268639795E-3</v>
      </c>
    </row>
    <row r="3" spans="1:4" x14ac:dyDescent="0.35">
      <c r="A3" t="s">
        <v>74</v>
      </c>
      <c r="B3" t="s">
        <v>21</v>
      </c>
      <c r="C3" t="s">
        <v>16</v>
      </c>
      <c r="D3" s="2">
        <v>3.6640016295965298E-2</v>
      </c>
    </row>
    <row r="4" spans="1:4" x14ac:dyDescent="0.35">
      <c r="A4" t="s">
        <v>74</v>
      </c>
      <c r="B4" t="s">
        <v>21</v>
      </c>
      <c r="C4" t="s">
        <v>17</v>
      </c>
      <c r="D4" s="2">
        <v>8.7651727192308598E-2</v>
      </c>
    </row>
    <row r="5" spans="1:4" x14ac:dyDescent="0.35">
      <c r="A5" t="s">
        <v>74</v>
      </c>
      <c r="B5" t="s">
        <v>34</v>
      </c>
      <c r="C5" t="s">
        <v>15</v>
      </c>
      <c r="D5" s="2">
        <v>7.47312301098874E-2</v>
      </c>
    </row>
    <row r="6" spans="1:4" x14ac:dyDescent="0.35">
      <c r="A6" t="s">
        <v>74</v>
      </c>
      <c r="B6" t="s">
        <v>34</v>
      </c>
      <c r="C6" t="s">
        <v>16</v>
      </c>
      <c r="D6" s="2">
        <v>0.310642241837708</v>
      </c>
    </row>
    <row r="7" spans="1:4" x14ac:dyDescent="0.35">
      <c r="A7" t="s">
        <v>74</v>
      </c>
      <c r="B7" t="s">
        <v>34</v>
      </c>
      <c r="C7" t="s">
        <v>17</v>
      </c>
      <c r="D7" s="2">
        <v>0.51178441542178399</v>
      </c>
    </row>
    <row r="8" spans="1:4" x14ac:dyDescent="0.35">
      <c r="A8" t="s">
        <v>75</v>
      </c>
      <c r="B8" t="s">
        <v>21</v>
      </c>
      <c r="C8" t="s">
        <v>15</v>
      </c>
      <c r="D8" s="2">
        <v>0.99051789897313602</v>
      </c>
    </row>
    <row r="9" spans="1:4" x14ac:dyDescent="0.35">
      <c r="A9" t="s">
        <v>75</v>
      </c>
      <c r="B9" t="s">
        <v>21</v>
      </c>
      <c r="C9" t="s">
        <v>16</v>
      </c>
      <c r="D9" s="2">
        <v>0.96335998370403497</v>
      </c>
    </row>
    <row r="10" spans="1:4" x14ac:dyDescent="0.35">
      <c r="A10" t="s">
        <v>75</v>
      </c>
      <c r="B10" t="s">
        <v>21</v>
      </c>
      <c r="C10" t="s">
        <v>17</v>
      </c>
      <c r="D10" s="2">
        <v>0.91234827280769104</v>
      </c>
    </row>
    <row r="11" spans="1:4" x14ac:dyDescent="0.35">
      <c r="A11" t="s">
        <v>75</v>
      </c>
      <c r="B11" t="s">
        <v>34</v>
      </c>
      <c r="C11" t="s">
        <v>15</v>
      </c>
      <c r="D11" s="2">
        <v>0.92526876989011297</v>
      </c>
    </row>
    <row r="12" spans="1:4" x14ac:dyDescent="0.35">
      <c r="A12" t="s">
        <v>75</v>
      </c>
      <c r="B12" t="s">
        <v>34</v>
      </c>
      <c r="C12" t="s">
        <v>16</v>
      </c>
      <c r="D12" s="2">
        <v>0.68935775816229194</v>
      </c>
    </row>
    <row r="13" spans="1:4" x14ac:dyDescent="0.35">
      <c r="A13" t="s">
        <v>75</v>
      </c>
      <c r="B13" t="s">
        <v>34</v>
      </c>
      <c r="C13" t="s">
        <v>17</v>
      </c>
      <c r="D13" s="2">
        <v>0.48821558457821601</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CDD5A-0CFC-48E6-AF7D-075C369A7653}">
  <dimension ref="A1:B11"/>
  <sheetViews>
    <sheetView zoomScaleNormal="100" workbookViewId="0">
      <selection activeCell="B17" sqref="B17"/>
    </sheetView>
  </sheetViews>
  <sheetFormatPr baseColWidth="10" defaultRowHeight="14.5" x14ac:dyDescent="0.35"/>
  <cols>
    <col min="1" max="1" width="17.26953125" bestFit="1" customWidth="1"/>
    <col min="2" max="2" width="13" bestFit="1" customWidth="1"/>
  </cols>
  <sheetData>
    <row r="1" spans="1:2" x14ac:dyDescent="0.35">
      <c r="A1" t="s">
        <v>8</v>
      </c>
      <c r="B1" t="s">
        <v>0</v>
      </c>
    </row>
    <row r="2" spans="1:2" x14ac:dyDescent="0.35">
      <c r="A2" t="s">
        <v>10</v>
      </c>
      <c r="B2" s="1">
        <v>35.882665928493502</v>
      </c>
    </row>
    <row r="3" spans="1:2" x14ac:dyDescent="0.35">
      <c r="A3" t="s">
        <v>1</v>
      </c>
      <c r="B3" s="1">
        <v>20.955221731717899</v>
      </c>
    </row>
    <row r="4" spans="1:2" x14ac:dyDescent="0.35">
      <c r="A4" t="s">
        <v>2</v>
      </c>
      <c r="B4" s="1">
        <v>16.460159745047601</v>
      </c>
    </row>
    <row r="5" spans="1:2" x14ac:dyDescent="0.35">
      <c r="A5" t="s">
        <v>9</v>
      </c>
      <c r="B5" s="1">
        <v>1.2120711585807</v>
      </c>
    </row>
    <row r="6" spans="1:2" x14ac:dyDescent="0.35">
      <c r="A6" t="s">
        <v>3</v>
      </c>
      <c r="B6" s="1">
        <v>5.28920021380618</v>
      </c>
    </row>
    <row r="7" spans="1:2" x14ac:dyDescent="0.35">
      <c r="A7" t="s">
        <v>4</v>
      </c>
      <c r="B7" s="1">
        <v>3.94883312893973</v>
      </c>
    </row>
    <row r="8" spans="1:2" x14ac:dyDescent="0.35">
      <c r="A8" t="s">
        <v>5</v>
      </c>
      <c r="B8" s="1">
        <v>13.2208020338278</v>
      </c>
    </row>
    <row r="9" spans="1:2" x14ac:dyDescent="0.35">
      <c r="A9" t="s">
        <v>6</v>
      </c>
      <c r="B9" s="1">
        <v>0.81163040311616397</v>
      </c>
    </row>
    <row r="10" spans="1:2" x14ac:dyDescent="0.35">
      <c r="A10" t="s">
        <v>7</v>
      </c>
      <c r="B10" s="1">
        <v>0.87678283049711003</v>
      </c>
    </row>
    <row r="11" spans="1:2" x14ac:dyDescent="0.35">
      <c r="A11" t="s">
        <v>11</v>
      </c>
      <c r="B11" s="1">
        <v>1.34263282597331</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57F16-7842-4A03-9196-3082EA522CB2}">
  <dimension ref="A1:C25"/>
  <sheetViews>
    <sheetView zoomScale="115" zoomScaleNormal="115" workbookViewId="0">
      <selection activeCell="B2" sqref="B2"/>
    </sheetView>
  </sheetViews>
  <sheetFormatPr baseColWidth="10" defaultRowHeight="14.5" x14ac:dyDescent="0.35"/>
  <cols>
    <col min="1" max="1" width="23.54296875" bestFit="1" customWidth="1"/>
    <col min="2" max="2" width="15.26953125" bestFit="1" customWidth="1"/>
    <col min="3" max="3" width="13.08984375" bestFit="1" customWidth="1"/>
  </cols>
  <sheetData>
    <row r="1" spans="1:3" x14ac:dyDescent="0.35">
      <c r="A1" t="s">
        <v>12</v>
      </c>
      <c r="B1" t="s">
        <v>0</v>
      </c>
    </row>
    <row r="2" spans="1:3" x14ac:dyDescent="0.35">
      <c r="A2" t="s">
        <v>14</v>
      </c>
      <c r="B2" s="1">
        <v>0.46905269336820798</v>
      </c>
      <c r="C2" s="2"/>
    </row>
    <row r="3" spans="1:3" x14ac:dyDescent="0.35">
      <c r="A3" t="s">
        <v>18</v>
      </c>
      <c r="B3" s="1">
        <v>11.7053065059863</v>
      </c>
      <c r="C3" s="2"/>
    </row>
    <row r="4" spans="1:3" x14ac:dyDescent="0.35">
      <c r="A4" t="s">
        <v>19</v>
      </c>
      <c r="B4" s="1">
        <v>4.52084674017234</v>
      </c>
      <c r="C4" s="2"/>
    </row>
    <row r="5" spans="1:3" x14ac:dyDescent="0.35">
      <c r="A5" t="s">
        <v>20</v>
      </c>
      <c r="B5" s="1">
        <v>0.61796215938648702</v>
      </c>
      <c r="C5" s="2"/>
    </row>
    <row r="6" spans="1:3" x14ac:dyDescent="0.35">
      <c r="A6" t="s">
        <v>21</v>
      </c>
      <c r="B6" s="1">
        <v>73.634486018061594</v>
      </c>
      <c r="C6" s="2"/>
    </row>
    <row r="7" spans="1:3" x14ac:dyDescent="0.35">
      <c r="A7" t="s">
        <v>22</v>
      </c>
      <c r="B7" s="1">
        <v>0.91889133554310398</v>
      </c>
      <c r="C7" s="2"/>
    </row>
    <row r="8" spans="1:3" x14ac:dyDescent="0.35">
      <c r="A8" t="s">
        <v>23</v>
      </c>
      <c r="B8" s="1">
        <v>0.68581387615224898</v>
      </c>
      <c r="C8" s="2"/>
    </row>
    <row r="9" spans="1:3" x14ac:dyDescent="0.35">
      <c r="A9" t="s">
        <v>24</v>
      </c>
      <c r="B9" s="1">
        <v>7.4476406713297498</v>
      </c>
      <c r="C9" s="2"/>
    </row>
    <row r="10" spans="1:3" x14ac:dyDescent="0.35">
      <c r="B10" s="1"/>
      <c r="C10" s="2"/>
    </row>
    <row r="11" spans="1:3" x14ac:dyDescent="0.35">
      <c r="B11" s="1"/>
      <c r="C11" s="2"/>
    </row>
    <row r="12" spans="1:3" x14ac:dyDescent="0.35">
      <c r="B12" s="1"/>
      <c r="C12" s="2"/>
    </row>
    <row r="13" spans="1:3" x14ac:dyDescent="0.35">
      <c r="B13" s="1"/>
      <c r="C13" s="2"/>
    </row>
    <row r="14" spans="1:3" x14ac:dyDescent="0.35">
      <c r="B14" s="1"/>
      <c r="C14" s="2"/>
    </row>
    <row r="15" spans="1:3" x14ac:dyDescent="0.35">
      <c r="B15" s="1"/>
      <c r="C15" s="2"/>
    </row>
    <row r="16" spans="1:3" x14ac:dyDescent="0.35">
      <c r="B16" s="1"/>
      <c r="C16" s="2"/>
    </row>
    <row r="17" spans="2:3" x14ac:dyDescent="0.35">
      <c r="B17" s="1"/>
      <c r="C17" s="2"/>
    </row>
    <row r="18" spans="2:3" x14ac:dyDescent="0.35">
      <c r="B18" s="1"/>
      <c r="C18" s="2"/>
    </row>
    <row r="19" spans="2:3" x14ac:dyDescent="0.35">
      <c r="B19" s="1"/>
      <c r="C19" s="2"/>
    </row>
    <row r="20" spans="2:3" x14ac:dyDescent="0.35">
      <c r="B20" s="1"/>
      <c r="C20" s="2"/>
    </row>
    <row r="21" spans="2:3" x14ac:dyDescent="0.35">
      <c r="B21" s="1"/>
      <c r="C21" s="2"/>
    </row>
    <row r="22" spans="2:3" x14ac:dyDescent="0.35">
      <c r="B22" s="1"/>
      <c r="C22" s="2"/>
    </row>
    <row r="23" spans="2:3" x14ac:dyDescent="0.35">
      <c r="B23" s="1"/>
      <c r="C23" s="2"/>
    </row>
    <row r="24" spans="2:3" x14ac:dyDescent="0.35">
      <c r="B24" s="1"/>
      <c r="C24" s="2"/>
    </row>
    <row r="25" spans="2:3" x14ac:dyDescent="0.35">
      <c r="B25" s="1"/>
      <c r="C25" s="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9C204-6413-456F-BC63-242C8AEA9BE4}">
  <dimension ref="A1:C15"/>
  <sheetViews>
    <sheetView zoomScale="115" zoomScaleNormal="115" workbookViewId="0">
      <selection activeCell="B18" sqref="B18"/>
    </sheetView>
  </sheetViews>
  <sheetFormatPr baseColWidth="10" defaultRowHeight="14.5" x14ac:dyDescent="0.35"/>
  <cols>
    <col min="1" max="1" width="15.08984375" bestFit="1" customWidth="1"/>
    <col min="2" max="2" width="10.81640625" customWidth="1"/>
    <col min="3" max="3" width="13" bestFit="1" customWidth="1"/>
  </cols>
  <sheetData>
    <row r="1" spans="1:3" x14ac:dyDescent="0.35">
      <c r="A1" t="s">
        <v>45</v>
      </c>
      <c r="B1" t="s">
        <v>46</v>
      </c>
      <c r="C1" t="s">
        <v>0</v>
      </c>
    </row>
    <row r="2" spans="1:3" x14ac:dyDescent="0.35">
      <c r="A2" t="s">
        <v>47</v>
      </c>
      <c r="B2" t="s">
        <v>48</v>
      </c>
      <c r="C2" s="1">
        <v>8.8470922818569093</v>
      </c>
    </row>
    <row r="3" spans="1:3" x14ac:dyDescent="0.35">
      <c r="A3" t="s">
        <v>49</v>
      </c>
      <c r="B3" t="s">
        <v>48</v>
      </c>
      <c r="C3" s="1">
        <v>10.4406017257251</v>
      </c>
    </row>
    <row r="4" spans="1:3" x14ac:dyDescent="0.35">
      <c r="A4" t="s">
        <v>50</v>
      </c>
      <c r="B4" t="s">
        <v>51</v>
      </c>
      <c r="C4" s="1">
        <v>8.2122830580882002</v>
      </c>
    </row>
    <row r="5" spans="1:3" x14ac:dyDescent="0.35">
      <c r="A5" t="s">
        <v>52</v>
      </c>
      <c r="B5" t="s">
        <v>51</v>
      </c>
      <c r="C5" s="1">
        <v>7.4749818570467204</v>
      </c>
    </row>
    <row r="6" spans="1:3" x14ac:dyDescent="0.35">
      <c r="A6" t="s">
        <v>53</v>
      </c>
      <c r="B6" t="s">
        <v>51</v>
      </c>
      <c r="C6" s="1">
        <v>7.3214134602813399</v>
      </c>
    </row>
    <row r="7" spans="1:3" x14ac:dyDescent="0.35">
      <c r="A7" t="s">
        <v>54</v>
      </c>
      <c r="B7" t="s">
        <v>51</v>
      </c>
      <c r="C7" s="1">
        <v>7.1097058945891698</v>
      </c>
    </row>
    <row r="8" spans="1:3" x14ac:dyDescent="0.35">
      <c r="A8" t="s">
        <v>55</v>
      </c>
      <c r="B8" t="s">
        <v>51</v>
      </c>
      <c r="C8" s="1">
        <v>7.04575898051361</v>
      </c>
    </row>
    <row r="9" spans="1:3" x14ac:dyDescent="0.35">
      <c r="A9" t="s">
        <v>56</v>
      </c>
      <c r="B9" t="s">
        <v>51</v>
      </c>
      <c r="C9" s="1">
        <v>7.6303033230408897</v>
      </c>
    </row>
    <row r="10" spans="1:3" x14ac:dyDescent="0.35">
      <c r="A10" t="s">
        <v>57</v>
      </c>
      <c r="B10" t="s">
        <v>51</v>
      </c>
      <c r="C10" s="1">
        <v>8.0907569319729795</v>
      </c>
    </row>
    <row r="11" spans="1:3" x14ac:dyDescent="0.35">
      <c r="A11" t="s">
        <v>58</v>
      </c>
      <c r="B11" t="s">
        <v>48</v>
      </c>
      <c r="C11" s="1">
        <v>9.4619718526409091</v>
      </c>
    </row>
    <row r="12" spans="1:3" x14ac:dyDescent="0.35">
      <c r="A12" t="s">
        <v>59</v>
      </c>
      <c r="B12" t="s">
        <v>48</v>
      </c>
      <c r="C12" s="1">
        <v>10.3087874224316</v>
      </c>
    </row>
    <row r="13" spans="1:3" x14ac:dyDescent="0.35">
      <c r="A13" t="s">
        <v>60</v>
      </c>
      <c r="B13" t="s">
        <v>48</v>
      </c>
      <c r="C13" s="1">
        <v>8.0479946214333893</v>
      </c>
    </row>
    <row r="14" spans="1:3" x14ac:dyDescent="0.35">
      <c r="A14" t="s">
        <v>61</v>
      </c>
      <c r="B14" t="s">
        <v>51</v>
      </c>
      <c r="C14" s="1">
        <v>8.34859037915886E-3</v>
      </c>
    </row>
    <row r="15" spans="1:3" x14ac:dyDescent="0.35">
      <c r="C15" s="2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B0EAB-AD84-43BA-AE7D-E1876126A4CF}">
  <dimension ref="A1:B3"/>
  <sheetViews>
    <sheetView zoomScale="130" zoomScaleNormal="130" workbookViewId="0">
      <selection activeCell="B12" sqref="B12"/>
    </sheetView>
  </sheetViews>
  <sheetFormatPr baseColWidth="10" defaultRowHeight="14.5" x14ac:dyDescent="0.35"/>
  <cols>
    <col min="1" max="1" width="19.7265625" bestFit="1" customWidth="1"/>
    <col min="2" max="2" width="11.08984375" style="2"/>
  </cols>
  <sheetData>
    <row r="1" spans="1:2" x14ac:dyDescent="0.35">
      <c r="A1" t="s">
        <v>73</v>
      </c>
      <c r="B1" s="2" t="s">
        <v>26</v>
      </c>
    </row>
    <row r="2" spans="1:2" x14ac:dyDescent="0.35">
      <c r="A2" t="s">
        <v>74</v>
      </c>
      <c r="B2" s="2">
        <v>0.113624164542897</v>
      </c>
    </row>
    <row r="3" spans="1:2" x14ac:dyDescent="0.35">
      <c r="A3" t="s">
        <v>75</v>
      </c>
      <c r="B3" s="2">
        <v>0.88637583545710297</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60F81-D0B4-44C2-B814-060E5D37983B}">
  <dimension ref="A1:B5"/>
  <sheetViews>
    <sheetView zoomScale="115" zoomScaleNormal="115" workbookViewId="0">
      <selection activeCell="B8" sqref="B8"/>
    </sheetView>
  </sheetViews>
  <sheetFormatPr baseColWidth="10" defaultRowHeight="14.5" x14ac:dyDescent="0.35"/>
  <cols>
    <col min="1" max="1" width="17.81640625" bestFit="1" customWidth="1"/>
    <col min="2" max="2" width="11.08984375" style="2"/>
  </cols>
  <sheetData>
    <row r="1" spans="1:2" x14ac:dyDescent="0.35">
      <c r="A1" t="s">
        <v>78</v>
      </c>
      <c r="B1" s="2" t="s">
        <v>26</v>
      </c>
    </row>
    <row r="2" spans="1:2" x14ac:dyDescent="0.35">
      <c r="A2" t="s">
        <v>79</v>
      </c>
      <c r="B2" s="2">
        <v>0.58390531999999995</v>
      </c>
    </row>
    <row r="3" spans="1:2" x14ac:dyDescent="0.35">
      <c r="A3" t="s">
        <v>80</v>
      </c>
      <c r="B3" s="2">
        <v>0.21593839500000001</v>
      </c>
    </row>
    <row r="4" spans="1:2" x14ac:dyDescent="0.35">
      <c r="A4" t="s">
        <v>81</v>
      </c>
      <c r="B4" s="2">
        <v>4.5929130999999998E-2</v>
      </c>
    </row>
    <row r="5" spans="1:2" x14ac:dyDescent="0.35">
      <c r="A5" t="s">
        <v>11</v>
      </c>
      <c r="B5" s="2">
        <v>0.15422715400000001</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FD5B9-FBF6-4526-9105-889FB6CF1181}">
  <dimension ref="A1:C31"/>
  <sheetViews>
    <sheetView zoomScale="115" zoomScaleNormal="115" workbookViewId="0">
      <selection activeCell="D25" sqref="D25"/>
    </sheetView>
  </sheetViews>
  <sheetFormatPr baseColWidth="10" defaultRowHeight="14.5" x14ac:dyDescent="0.35"/>
  <cols>
    <col min="1" max="1" width="16.54296875" bestFit="1" customWidth="1"/>
    <col min="2" max="2" width="14.26953125" bestFit="1" customWidth="1"/>
    <col min="3" max="3" width="11.54296875" style="2" customWidth="1"/>
  </cols>
  <sheetData>
    <row r="1" spans="1:3" x14ac:dyDescent="0.35">
      <c r="A1" t="s">
        <v>8</v>
      </c>
      <c r="B1" t="s">
        <v>13</v>
      </c>
      <c r="C1" s="2" t="s">
        <v>26</v>
      </c>
    </row>
    <row r="2" spans="1:3" x14ac:dyDescent="0.35">
      <c r="A2" t="s">
        <v>6</v>
      </c>
      <c r="B2" t="s">
        <v>15</v>
      </c>
      <c r="C2" s="2">
        <v>5.3747688336701904E-3</v>
      </c>
    </row>
    <row r="3" spans="1:3" x14ac:dyDescent="0.35">
      <c r="A3" t="s">
        <v>6</v>
      </c>
      <c r="B3" t="s">
        <v>16</v>
      </c>
      <c r="C3" s="2">
        <v>1.3424574895729799E-2</v>
      </c>
    </row>
    <row r="4" spans="1:3" x14ac:dyDescent="0.35">
      <c r="A4" t="s">
        <v>6</v>
      </c>
      <c r="B4" t="s">
        <v>17</v>
      </c>
      <c r="C4" s="2">
        <v>8.3402316536992996E-3</v>
      </c>
    </row>
    <row r="5" spans="1:3" x14ac:dyDescent="0.35">
      <c r="A5" t="s">
        <v>3</v>
      </c>
      <c r="B5" t="s">
        <v>15</v>
      </c>
      <c r="C5" s="2">
        <v>7.9471432060250494E-2</v>
      </c>
    </row>
    <row r="6" spans="1:3" x14ac:dyDescent="0.35">
      <c r="A6" t="s">
        <v>3</v>
      </c>
      <c r="B6" t="s">
        <v>16</v>
      </c>
      <c r="C6" s="2">
        <v>6.6678182628161095E-2</v>
      </c>
    </row>
    <row r="7" spans="1:3" x14ac:dyDescent="0.35">
      <c r="A7" t="s">
        <v>3</v>
      </c>
      <c r="B7" t="s">
        <v>17</v>
      </c>
      <c r="C7" s="2">
        <v>2.0420323628992001E-2</v>
      </c>
    </row>
    <row r="8" spans="1:3" x14ac:dyDescent="0.35">
      <c r="A8" t="s">
        <v>7</v>
      </c>
      <c r="B8" t="s">
        <v>15</v>
      </c>
      <c r="C8" s="2">
        <v>6.9011450117172704E-3</v>
      </c>
    </row>
    <row r="9" spans="1:3" x14ac:dyDescent="0.35">
      <c r="A9" t="s">
        <v>7</v>
      </c>
      <c r="B9" t="s">
        <v>16</v>
      </c>
      <c r="C9" s="2">
        <v>1.3851127161935499E-2</v>
      </c>
    </row>
    <row r="10" spans="1:3" x14ac:dyDescent="0.35">
      <c r="A10" t="s">
        <v>7</v>
      </c>
      <c r="B10" t="s">
        <v>17</v>
      </c>
      <c r="C10" s="2">
        <v>8.2381528186585007E-3</v>
      </c>
    </row>
    <row r="11" spans="1:3" x14ac:dyDescent="0.35">
      <c r="A11" t="s">
        <v>10</v>
      </c>
      <c r="B11" t="s">
        <v>15</v>
      </c>
      <c r="C11" s="2">
        <v>0.37830688911871102</v>
      </c>
    </row>
    <row r="12" spans="1:3" x14ac:dyDescent="0.35">
      <c r="A12" t="s">
        <v>10</v>
      </c>
      <c r="B12" t="s">
        <v>16</v>
      </c>
      <c r="C12" s="2">
        <v>0.39396960069866299</v>
      </c>
    </row>
    <row r="13" spans="1:3" x14ac:dyDescent="0.35">
      <c r="A13" t="s">
        <v>10</v>
      </c>
      <c r="B13" t="s">
        <v>17</v>
      </c>
      <c r="C13" s="2">
        <v>0.32340047497164998</v>
      </c>
    </row>
    <row r="14" spans="1:3" x14ac:dyDescent="0.35">
      <c r="A14" t="s">
        <v>9</v>
      </c>
      <c r="B14" t="s">
        <v>15</v>
      </c>
      <c r="C14" s="2">
        <v>1.32112610601534E-2</v>
      </c>
    </row>
    <row r="15" spans="1:3" x14ac:dyDescent="0.35">
      <c r="A15" t="s">
        <v>9</v>
      </c>
      <c r="B15" t="s">
        <v>16</v>
      </c>
      <c r="C15" s="2">
        <v>1.5904924612598199E-2</v>
      </c>
    </row>
    <row r="16" spans="1:3" x14ac:dyDescent="0.35">
      <c r="A16" t="s">
        <v>9</v>
      </c>
      <c r="B16" t="s">
        <v>17</v>
      </c>
      <c r="C16" s="2">
        <v>9.2937788954910103E-3</v>
      </c>
    </row>
    <row r="17" spans="1:3" x14ac:dyDescent="0.35">
      <c r="A17" t="s">
        <v>5</v>
      </c>
      <c r="B17" t="s">
        <v>15</v>
      </c>
      <c r="C17" s="2">
        <v>9.8862758166980494E-2</v>
      </c>
    </row>
    <row r="18" spans="1:3" x14ac:dyDescent="0.35">
      <c r="A18" t="s">
        <v>5</v>
      </c>
      <c r="B18" t="s">
        <v>16</v>
      </c>
      <c r="C18" s="2">
        <v>0.10573382561043</v>
      </c>
    </row>
    <row r="19" spans="1:3" x14ac:dyDescent="0.35">
      <c r="A19" t="s">
        <v>5</v>
      </c>
      <c r="B19" t="s">
        <v>17</v>
      </c>
      <c r="C19" s="2">
        <v>0.17720778786421901</v>
      </c>
    </row>
    <row r="20" spans="1:3" x14ac:dyDescent="0.35">
      <c r="A20" t="s">
        <v>2</v>
      </c>
      <c r="B20" t="s">
        <v>15</v>
      </c>
      <c r="C20" s="2">
        <v>0.135939535713725</v>
      </c>
    </row>
    <row r="21" spans="1:3" x14ac:dyDescent="0.35">
      <c r="A21" t="s">
        <v>2</v>
      </c>
      <c r="B21" t="s">
        <v>16</v>
      </c>
      <c r="C21" s="2">
        <v>0.121859349231145</v>
      </c>
    </row>
    <row r="22" spans="1:3" x14ac:dyDescent="0.35">
      <c r="A22" t="s">
        <v>2</v>
      </c>
      <c r="B22" t="s">
        <v>17</v>
      </c>
      <c r="C22" s="2">
        <v>0.21256246567485301</v>
      </c>
    </row>
    <row r="23" spans="1:3" x14ac:dyDescent="0.35">
      <c r="A23" t="s">
        <v>4</v>
      </c>
      <c r="B23" t="s">
        <v>15</v>
      </c>
      <c r="C23" s="2">
        <v>5.57474530371522E-2</v>
      </c>
    </row>
    <row r="24" spans="1:3" x14ac:dyDescent="0.35">
      <c r="A24" t="s">
        <v>4</v>
      </c>
      <c r="B24" t="s">
        <v>16</v>
      </c>
      <c r="C24" s="2">
        <v>2.4695350321010601E-2</v>
      </c>
    </row>
    <row r="25" spans="1:3" x14ac:dyDescent="0.35">
      <c r="A25" t="s">
        <v>4</v>
      </c>
      <c r="B25" t="s">
        <v>17</v>
      </c>
      <c r="C25" s="2">
        <v>3.04105168543547E-2</v>
      </c>
    </row>
    <row r="26" spans="1:3" x14ac:dyDescent="0.35">
      <c r="A26" t="s">
        <v>1</v>
      </c>
      <c r="B26" t="s">
        <v>15</v>
      </c>
      <c r="C26" s="2">
        <v>0.21310583465886501</v>
      </c>
    </row>
    <row r="27" spans="1:3" x14ac:dyDescent="0.35">
      <c r="A27" t="s">
        <v>1</v>
      </c>
      <c r="B27" t="s">
        <v>16</v>
      </c>
      <c r="C27" s="2">
        <v>0.22148757882343101</v>
      </c>
    </row>
    <row r="28" spans="1:3" x14ac:dyDescent="0.35">
      <c r="A28" t="s">
        <v>1</v>
      </c>
      <c r="B28" t="s">
        <v>17</v>
      </c>
      <c r="C28" s="2">
        <v>0.20052425552092301</v>
      </c>
    </row>
    <row r="29" spans="1:3" x14ac:dyDescent="0.35">
      <c r="A29" t="s">
        <v>11</v>
      </c>
      <c r="B29" t="s">
        <v>15</v>
      </c>
      <c r="C29" s="2">
        <v>1.3078922338774701E-2</v>
      </c>
    </row>
    <row r="30" spans="1:3" x14ac:dyDescent="0.35">
      <c r="A30" t="s">
        <v>11</v>
      </c>
      <c r="B30" t="s">
        <v>16</v>
      </c>
      <c r="C30" s="2">
        <v>2.2395486016896199E-2</v>
      </c>
    </row>
    <row r="31" spans="1:3" x14ac:dyDescent="0.35">
      <c r="A31" t="s">
        <v>11</v>
      </c>
      <c r="B31" t="s">
        <v>17</v>
      </c>
      <c r="C31" s="2">
        <v>9.6020121171581495E-3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36</vt:i4>
      </vt:variant>
    </vt:vector>
  </HeadingPairs>
  <TitlesOfParts>
    <vt:vector size="36" baseType="lpstr">
      <vt:lpstr>Accueil</vt:lpstr>
      <vt:lpstr>Liste des tableaux</vt:lpstr>
      <vt:lpstr>effectifs</vt:lpstr>
      <vt:lpstr>motif</vt:lpstr>
      <vt:lpstr>type véhicule</vt:lpstr>
      <vt:lpstr>heure passage</vt:lpstr>
      <vt:lpstr>nationalité</vt:lpstr>
      <vt:lpstr>taux d'occupation</vt:lpstr>
      <vt:lpstr>motif x route</vt:lpstr>
      <vt:lpstr>motif x distance</vt:lpstr>
      <vt:lpstr>motif x distance x route</vt:lpstr>
      <vt:lpstr>motif x heures</vt:lpstr>
      <vt:lpstr>motif x HdP</vt:lpstr>
      <vt:lpstr>motif x HdP x route</vt:lpstr>
      <vt:lpstr>motif x nationalite</vt:lpstr>
      <vt:lpstr>vehicule x route</vt:lpstr>
      <vt:lpstr>distance VL PL hist</vt:lpstr>
      <vt:lpstr>distance VL PL box</vt:lpstr>
      <vt:lpstr>distance x route box</vt:lpstr>
      <vt:lpstr>distance x route VL hist</vt:lpstr>
      <vt:lpstr>distance x route PL hist</vt:lpstr>
      <vt:lpstr>distance x heure</vt:lpstr>
      <vt:lpstr>distance x HdP</vt:lpstr>
      <vt:lpstr>distance x HdP x route</vt:lpstr>
      <vt:lpstr>taux occupation x motif</vt:lpstr>
      <vt:lpstr>taux occupation x route</vt:lpstr>
      <vt:lpstr>taux occupation x motif x route</vt:lpstr>
      <vt:lpstr>taux occupation x distance</vt:lpstr>
      <vt:lpstr>taux occupation x HdP</vt:lpstr>
      <vt:lpstr>taux occupation x heures</vt:lpstr>
      <vt:lpstr>taux occupation x nationalite</vt:lpstr>
      <vt:lpstr>nationalite x distance</vt:lpstr>
      <vt:lpstr>nationalite x motif</vt:lpstr>
      <vt:lpstr>nationalite x route</vt:lpstr>
      <vt:lpstr>nationalite x VL PL</vt:lpstr>
      <vt:lpstr>nationalite x VL PL x route</vt:lpstr>
    </vt:vector>
  </TitlesOfParts>
  <Company>CEREMA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 Maxence LIOGIER</dc:creator>
  <cp:lastModifiedBy>M. Damien VERRY</cp:lastModifiedBy>
  <dcterms:created xsi:type="dcterms:W3CDTF">2026-02-10T15:34:11Z</dcterms:created>
  <dcterms:modified xsi:type="dcterms:W3CDTF">2026-07-20T13:05:08Z</dcterms:modified>
</cp:coreProperties>
</file>